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480" windowHeight="9945"/>
  </bookViews>
  <sheets>
    <sheet name="Playoffs 2021A" sheetId="3" r:id="rId1"/>
  </sheets>
  <calcPr calcId="125725"/>
</workbook>
</file>

<file path=xl/calcChain.xml><?xml version="1.0" encoding="utf-8"?>
<calcChain xmlns="http://schemas.openxmlformats.org/spreadsheetml/2006/main">
  <c r="F122" i="3"/>
  <c r="F123"/>
  <c r="F12"/>
  <c r="F13"/>
  <c r="M12"/>
  <c r="M13"/>
  <c r="T12"/>
  <c r="T13"/>
  <c r="T14"/>
  <c r="AA12"/>
  <c r="AA13"/>
  <c r="AA27"/>
  <c r="AA28"/>
  <c r="T27"/>
  <c r="T28"/>
  <c r="M27"/>
  <c r="M28"/>
  <c r="F27"/>
  <c r="F28"/>
  <c r="F44"/>
  <c r="F45"/>
  <c r="F46"/>
  <c r="M44"/>
  <c r="M45"/>
  <c r="M46"/>
  <c r="T44"/>
  <c r="T45"/>
  <c r="T46"/>
  <c r="AA44"/>
  <c r="AA45"/>
  <c r="AA46"/>
  <c r="AA62"/>
  <c r="AA63"/>
  <c r="AA64"/>
  <c r="T62"/>
  <c r="T63"/>
  <c r="T64"/>
  <c r="M62"/>
  <c r="M63"/>
  <c r="M64"/>
  <c r="F62"/>
  <c r="F63"/>
  <c r="F64"/>
  <c r="F78"/>
  <c r="F79"/>
  <c r="F80"/>
  <c r="M78"/>
  <c r="M79"/>
  <c r="M80"/>
  <c r="T78"/>
  <c r="T79"/>
  <c r="T80"/>
  <c r="AA78"/>
  <c r="AA79"/>
  <c r="AA80"/>
  <c r="AA98"/>
  <c r="AA99"/>
  <c r="AA100"/>
  <c r="T98"/>
  <c r="T99"/>
  <c r="T100"/>
  <c r="M98"/>
  <c r="M99"/>
  <c r="M100"/>
  <c r="F98"/>
  <c r="F99"/>
  <c r="F100"/>
  <c r="E35"/>
  <c r="D35"/>
  <c r="C35"/>
  <c r="B35"/>
  <c r="F33"/>
  <c r="F32"/>
  <c r="F31"/>
  <c r="F30"/>
  <c r="F29"/>
  <c r="F26"/>
  <c r="F25"/>
  <c r="F24"/>
  <c r="F23"/>
  <c r="F22"/>
  <c r="F21"/>
  <c r="F20"/>
  <c r="Z125"/>
  <c r="Y125"/>
  <c r="X125"/>
  <c r="W125"/>
  <c r="S125"/>
  <c r="R125"/>
  <c r="Q125"/>
  <c r="P125"/>
  <c r="L125"/>
  <c r="K125"/>
  <c r="J125"/>
  <c r="I125"/>
  <c r="AA121"/>
  <c r="T121"/>
  <c r="M121"/>
  <c r="AA120"/>
  <c r="T120"/>
  <c r="M120"/>
  <c r="AA119"/>
  <c r="T119"/>
  <c r="M119"/>
  <c r="AA118"/>
  <c r="T118"/>
  <c r="M118"/>
  <c r="AA117"/>
  <c r="T117"/>
  <c r="M117"/>
  <c r="AA116"/>
  <c r="T116"/>
  <c r="M116"/>
  <c r="AA115"/>
  <c r="T115"/>
  <c r="M115"/>
  <c r="AA114"/>
  <c r="T114"/>
  <c r="M114"/>
  <c r="AA113"/>
  <c r="T113"/>
  <c r="M113"/>
  <c r="AA112"/>
  <c r="T112"/>
  <c r="M112"/>
  <c r="AA111"/>
  <c r="T111"/>
  <c r="M111"/>
  <c r="AA110"/>
  <c r="T110"/>
  <c r="M110"/>
  <c r="M125" s="1"/>
  <c r="E125"/>
  <c r="D125"/>
  <c r="C125"/>
  <c r="B125"/>
  <c r="Z107"/>
  <c r="Y107"/>
  <c r="X107"/>
  <c r="W107"/>
  <c r="S107"/>
  <c r="R107"/>
  <c r="Q107"/>
  <c r="P107"/>
  <c r="L107"/>
  <c r="K107"/>
  <c r="J107"/>
  <c r="I107"/>
  <c r="F121"/>
  <c r="AA105"/>
  <c r="T105"/>
  <c r="M105"/>
  <c r="F120"/>
  <c r="AA104"/>
  <c r="T104"/>
  <c r="M104"/>
  <c r="F119"/>
  <c r="AA103"/>
  <c r="T103"/>
  <c r="M103"/>
  <c r="F118"/>
  <c r="AA102"/>
  <c r="T102"/>
  <c r="M102"/>
  <c r="F117"/>
  <c r="AA101"/>
  <c r="T101"/>
  <c r="M101"/>
  <c r="F116"/>
  <c r="F115"/>
  <c r="AA97"/>
  <c r="T97"/>
  <c r="M97"/>
  <c r="F114"/>
  <c r="AA96"/>
  <c r="T96"/>
  <c r="M96"/>
  <c r="F113"/>
  <c r="AA95"/>
  <c r="T95"/>
  <c r="M95"/>
  <c r="F112"/>
  <c r="AA94"/>
  <c r="T94"/>
  <c r="M94"/>
  <c r="F111"/>
  <c r="AA93"/>
  <c r="T93"/>
  <c r="M93"/>
  <c r="F110"/>
  <c r="AA92"/>
  <c r="T92"/>
  <c r="M92"/>
  <c r="E107"/>
  <c r="D107"/>
  <c r="C107"/>
  <c r="B107"/>
  <c r="F105"/>
  <c r="F104"/>
  <c r="F103"/>
  <c r="F102"/>
  <c r="F101"/>
  <c r="F97"/>
  <c r="F96"/>
  <c r="F95"/>
  <c r="F94"/>
  <c r="F93"/>
  <c r="F92"/>
  <c r="L17"/>
  <c r="K17"/>
  <c r="J17"/>
  <c r="I17"/>
  <c r="M15"/>
  <c r="M14"/>
  <c r="M11"/>
  <c r="M10"/>
  <c r="M9"/>
  <c r="M8"/>
  <c r="M7"/>
  <c r="M6"/>
  <c r="M5"/>
  <c r="M4"/>
  <c r="M3"/>
  <c r="M2"/>
  <c r="E89"/>
  <c r="D89"/>
  <c r="C89"/>
  <c r="B89"/>
  <c r="F87"/>
  <c r="F86"/>
  <c r="F85"/>
  <c r="F84"/>
  <c r="F83"/>
  <c r="F82"/>
  <c r="F81"/>
  <c r="F77"/>
  <c r="F76"/>
  <c r="F75"/>
  <c r="F74"/>
  <c r="Z89"/>
  <c r="Y89"/>
  <c r="X89"/>
  <c r="W89"/>
  <c r="AA87"/>
  <c r="AA86"/>
  <c r="AA85"/>
  <c r="AA84"/>
  <c r="AA83"/>
  <c r="AA82"/>
  <c r="AA81"/>
  <c r="AA77"/>
  <c r="AA76"/>
  <c r="AA75"/>
  <c r="AA74"/>
  <c r="S89"/>
  <c r="R89"/>
  <c r="Q89"/>
  <c r="P89"/>
  <c r="T87"/>
  <c r="T86"/>
  <c r="T85"/>
  <c r="T84"/>
  <c r="T83"/>
  <c r="T82"/>
  <c r="T81"/>
  <c r="T77"/>
  <c r="T76"/>
  <c r="T75"/>
  <c r="T74"/>
  <c r="L89"/>
  <c r="K89"/>
  <c r="J89"/>
  <c r="I89"/>
  <c r="M87"/>
  <c r="M86"/>
  <c r="M85"/>
  <c r="M84"/>
  <c r="M83"/>
  <c r="M82"/>
  <c r="M81"/>
  <c r="M77"/>
  <c r="M76"/>
  <c r="M75"/>
  <c r="M74"/>
  <c r="L71"/>
  <c r="K71"/>
  <c r="J71"/>
  <c r="I71"/>
  <c r="M69"/>
  <c r="M68"/>
  <c r="M67"/>
  <c r="M66"/>
  <c r="M65"/>
  <c r="M61"/>
  <c r="M60"/>
  <c r="M59"/>
  <c r="M58"/>
  <c r="M57"/>
  <c r="M56"/>
  <c r="E71"/>
  <c r="D71"/>
  <c r="C71"/>
  <c r="B71"/>
  <c r="F69"/>
  <c r="F68"/>
  <c r="F67"/>
  <c r="F66"/>
  <c r="F65"/>
  <c r="F61"/>
  <c r="F60"/>
  <c r="F59"/>
  <c r="F58"/>
  <c r="F57"/>
  <c r="F56"/>
  <c r="Z71"/>
  <c r="Y71"/>
  <c r="X71"/>
  <c r="W71"/>
  <c r="AA69"/>
  <c r="AA68"/>
  <c r="AA67"/>
  <c r="AA66"/>
  <c r="AA65"/>
  <c r="AA61"/>
  <c r="AA60"/>
  <c r="AA59"/>
  <c r="AA58"/>
  <c r="AA57"/>
  <c r="AA56"/>
  <c r="Z53"/>
  <c r="Y53"/>
  <c r="X53"/>
  <c r="W53"/>
  <c r="AA51"/>
  <c r="AA50"/>
  <c r="AA49"/>
  <c r="AA48"/>
  <c r="AA47"/>
  <c r="AA43"/>
  <c r="AA42"/>
  <c r="AA41"/>
  <c r="AA40"/>
  <c r="AA39"/>
  <c r="AA38"/>
  <c r="L53"/>
  <c r="K53"/>
  <c r="J53"/>
  <c r="I53"/>
  <c r="M51"/>
  <c r="M50"/>
  <c r="M49"/>
  <c r="M48"/>
  <c r="M47"/>
  <c r="M43"/>
  <c r="M42"/>
  <c r="M41"/>
  <c r="M40"/>
  <c r="M39"/>
  <c r="M38"/>
  <c r="E53"/>
  <c r="D53"/>
  <c r="C53"/>
  <c r="B53"/>
  <c r="F51"/>
  <c r="F50"/>
  <c r="F49"/>
  <c r="F48"/>
  <c r="F47"/>
  <c r="F43"/>
  <c r="F42"/>
  <c r="F41"/>
  <c r="F40"/>
  <c r="F39"/>
  <c r="F38"/>
  <c r="Z35"/>
  <c r="Y35"/>
  <c r="X35"/>
  <c r="W35"/>
  <c r="AA33"/>
  <c r="AA32"/>
  <c r="AA31"/>
  <c r="AA30"/>
  <c r="AA29"/>
  <c r="AA26"/>
  <c r="AA25"/>
  <c r="AA24"/>
  <c r="AA23"/>
  <c r="AA22"/>
  <c r="AA21"/>
  <c r="AA20"/>
  <c r="S71"/>
  <c r="R71"/>
  <c r="Q71"/>
  <c r="P71"/>
  <c r="T69"/>
  <c r="T68"/>
  <c r="T67"/>
  <c r="T66"/>
  <c r="T65"/>
  <c r="T61"/>
  <c r="T60"/>
  <c r="T59"/>
  <c r="T58"/>
  <c r="T57"/>
  <c r="T56"/>
  <c r="S53"/>
  <c r="R53"/>
  <c r="Q53"/>
  <c r="P53"/>
  <c r="T51"/>
  <c r="T50"/>
  <c r="T49"/>
  <c r="T48"/>
  <c r="T47"/>
  <c r="T43"/>
  <c r="T42"/>
  <c r="T41"/>
  <c r="T40"/>
  <c r="T39"/>
  <c r="T38"/>
  <c r="S35"/>
  <c r="R35"/>
  <c r="Q35"/>
  <c r="P35"/>
  <c r="T33"/>
  <c r="T32"/>
  <c r="T31"/>
  <c r="T30"/>
  <c r="T29"/>
  <c r="T26"/>
  <c r="T25"/>
  <c r="T24"/>
  <c r="T23"/>
  <c r="T22"/>
  <c r="T21"/>
  <c r="T20"/>
  <c r="L35"/>
  <c r="K35"/>
  <c r="J35"/>
  <c r="I35"/>
  <c r="M33"/>
  <c r="M32"/>
  <c r="M31"/>
  <c r="M30"/>
  <c r="M29"/>
  <c r="M26"/>
  <c r="M25"/>
  <c r="M24"/>
  <c r="M23"/>
  <c r="M22"/>
  <c r="M21"/>
  <c r="M20"/>
  <c r="Z17"/>
  <c r="Y17"/>
  <c r="X17"/>
  <c r="W17"/>
  <c r="AA15"/>
  <c r="AA14"/>
  <c r="AA11"/>
  <c r="AA10"/>
  <c r="AA9"/>
  <c r="AA8"/>
  <c r="AA7"/>
  <c r="AA6"/>
  <c r="AA5"/>
  <c r="AA4"/>
  <c r="AA3"/>
  <c r="AA2"/>
  <c r="S17"/>
  <c r="R17"/>
  <c r="Q17"/>
  <c r="P17"/>
  <c r="T15"/>
  <c r="T11"/>
  <c r="T10"/>
  <c r="T9"/>
  <c r="T8"/>
  <c r="T7"/>
  <c r="T6"/>
  <c r="T5"/>
  <c r="T4"/>
  <c r="T3"/>
  <c r="T2"/>
  <c r="B17"/>
  <c r="F2"/>
  <c r="F9"/>
  <c r="F11"/>
  <c r="E17"/>
  <c r="D17"/>
  <c r="C17"/>
  <c r="F15"/>
  <c r="F14"/>
  <c r="F10"/>
  <c r="F8"/>
  <c r="F7"/>
  <c r="F6"/>
  <c r="F5"/>
  <c r="F4"/>
  <c r="F3"/>
  <c r="AA125" l="1"/>
  <c r="T125"/>
  <c r="AA107"/>
  <c r="AD25" s="1"/>
  <c r="F125"/>
  <c r="AD26" s="1"/>
  <c r="F35"/>
  <c r="AD6" s="1"/>
  <c r="F107"/>
  <c r="AD22" s="1"/>
  <c r="M107"/>
  <c r="AD23" s="1"/>
  <c r="T107"/>
  <c r="AD24" s="1"/>
  <c r="T89"/>
  <c r="AD20" s="1"/>
  <c r="AA89"/>
  <c r="AD21" s="1"/>
  <c r="F89"/>
  <c r="AD18" s="1"/>
  <c r="M17"/>
  <c r="AD3" s="1"/>
  <c r="M89"/>
  <c r="AD19" s="1"/>
  <c r="F71"/>
  <c r="M71"/>
  <c r="AD15" s="1"/>
  <c r="M53"/>
  <c r="AD11" s="1"/>
  <c r="T35"/>
  <c r="AD8" s="1"/>
  <c r="M35"/>
  <c r="AD7" s="1"/>
  <c r="F17"/>
  <c r="AD2" s="1"/>
  <c r="T17"/>
  <c r="AA71"/>
  <c r="AD17" s="1"/>
  <c r="T53"/>
  <c r="T71"/>
  <c r="AD16" s="1"/>
  <c r="AA53"/>
  <c r="AA35"/>
  <c r="F53"/>
  <c r="AD10" s="1"/>
  <c r="AA17"/>
  <c r="AD12" l="1"/>
  <c r="AD14"/>
  <c r="AD4"/>
  <c r="AD5"/>
  <c r="AD13"/>
  <c r="AD9"/>
</calcChain>
</file>

<file path=xl/sharedStrings.xml><?xml version="1.0" encoding="utf-8"?>
<sst xmlns="http://schemas.openxmlformats.org/spreadsheetml/2006/main" count="492" uniqueCount="94">
  <si>
    <t>T</t>
  </si>
  <si>
    <t>1st</t>
  </si>
  <si>
    <t>2nd</t>
  </si>
  <si>
    <t>Blake E</t>
  </si>
  <si>
    <t>P Mahomes</t>
  </si>
  <si>
    <t>J Allen</t>
  </si>
  <si>
    <t>JJ Smith-Schu</t>
  </si>
  <si>
    <t>AJ Brown</t>
  </si>
  <si>
    <t>M Andrews</t>
  </si>
  <si>
    <t>Cleveland</t>
  </si>
  <si>
    <t>R Blankenship</t>
  </si>
  <si>
    <t>A Jones</t>
  </si>
  <si>
    <t>A Kamara</t>
  </si>
  <si>
    <t>J Myers</t>
  </si>
  <si>
    <t>R Gronkowski</t>
  </si>
  <si>
    <t>LA Rams</t>
  </si>
  <si>
    <t>Danielle T</t>
  </si>
  <si>
    <t>T Kelce</t>
  </si>
  <si>
    <t>Pittsburgh</t>
  </si>
  <si>
    <t>D Henry</t>
  </si>
  <si>
    <t>L Jackson</t>
  </si>
  <si>
    <t>C Parkey</t>
  </si>
  <si>
    <t>D Adams</t>
  </si>
  <si>
    <t>A Brown</t>
  </si>
  <si>
    <t>J Graham</t>
  </si>
  <si>
    <t>Dave E</t>
  </si>
  <si>
    <t>P Mohomes</t>
  </si>
  <si>
    <t>S Diggs</t>
  </si>
  <si>
    <t>J Tucker</t>
  </si>
  <si>
    <t>A Hooper</t>
  </si>
  <si>
    <t>R Wilson</t>
  </si>
  <si>
    <t>D Hopkins</t>
  </si>
  <si>
    <t>.</t>
  </si>
  <si>
    <t>,</t>
  </si>
  <si>
    <t>Eric V</t>
  </si>
  <si>
    <t>E Ebron</t>
  </si>
  <si>
    <t>A Rodgers</t>
  </si>
  <si>
    <t>Washington</t>
  </si>
  <si>
    <t>M Evans</t>
  </si>
  <si>
    <t>C Kupp</t>
  </si>
  <si>
    <t>Gabby M</t>
  </si>
  <si>
    <t>D Singletary</t>
  </si>
  <si>
    <t>C Boswell</t>
  </si>
  <si>
    <t>L Thomas</t>
  </si>
  <si>
    <t>R Succop</t>
  </si>
  <si>
    <t>A Robinson</t>
  </si>
  <si>
    <t>Glenn S</t>
  </si>
  <si>
    <t>T Hill</t>
  </si>
  <si>
    <t>S Gostkowski</t>
  </si>
  <si>
    <t>N Chubb</t>
  </si>
  <si>
    <t>DK Metcalf</t>
  </si>
  <si>
    <t>M Gay</t>
  </si>
  <si>
    <t>Chicago</t>
  </si>
  <si>
    <t>Fish Headz</t>
  </si>
  <si>
    <t>C Claypool</t>
  </si>
  <si>
    <t>D Brees</t>
  </si>
  <si>
    <t>Fritz S</t>
  </si>
  <si>
    <t>Jeff S</t>
  </si>
  <si>
    <t>B Roethlis</t>
  </si>
  <si>
    <t>Indianapolis</t>
  </si>
  <si>
    <t>Jon M</t>
  </si>
  <si>
    <t>R Tonyan</t>
  </si>
  <si>
    <t>C Godwin</t>
  </si>
  <si>
    <t>C Santos</t>
  </si>
  <si>
    <t>Justin V</t>
  </si>
  <si>
    <t>T Brady</t>
  </si>
  <si>
    <t>Ken M</t>
  </si>
  <si>
    <t>Mikayla G</t>
  </si>
  <si>
    <t>Mike S</t>
  </si>
  <si>
    <t>T Lockett</t>
  </si>
  <si>
    <t>T Higbee</t>
  </si>
  <si>
    <t>Mike T</t>
  </si>
  <si>
    <t>JK Dobbins</t>
  </si>
  <si>
    <t>W Lutz</t>
  </si>
  <si>
    <t>Nick S</t>
  </si>
  <si>
    <t>Buffalo</t>
  </si>
  <si>
    <t>Baltimore</t>
  </si>
  <si>
    <t>C Carson</t>
  </si>
  <si>
    <t>Ray P</t>
  </si>
  <si>
    <t>Ryan E</t>
  </si>
  <si>
    <t>Rylan S</t>
  </si>
  <si>
    <t>Sean P</t>
  </si>
  <si>
    <t>Steve M</t>
  </si>
  <si>
    <t>J Conner</t>
  </si>
  <si>
    <t>M Brown</t>
  </si>
  <si>
    <t>J Cook</t>
  </si>
  <si>
    <t>Tim T</t>
  </si>
  <si>
    <t>Travis C</t>
  </si>
  <si>
    <t>Seattle</t>
  </si>
  <si>
    <t>Tyler M</t>
  </si>
  <si>
    <t>Fishheadz</t>
  </si>
  <si>
    <t>Nikki B</t>
  </si>
  <si>
    <t>R Jones</t>
  </si>
  <si>
    <t>Tie 3rd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</si>
</sst>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7"/>
      <color indexed="12"/>
      <name val="Calibri"/>
      <family val="2"/>
    </font>
    <font>
      <sz val="7"/>
      <color indexed="10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7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sz val="7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2" fillId="0" borderId="0" xfId="3"/>
    <xf numFmtId="0" fontId="2" fillId="0" borderId="0" xfId="3" applyAlignment="1">
      <alignment horizontal="center"/>
    </xf>
    <xf numFmtId="0" fontId="3" fillId="0" borderId="0" xfId="3" applyFont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Fill="1" applyAlignment="1">
      <alignment horizontal="center"/>
    </xf>
    <xf numFmtId="0" fontId="3" fillId="0" borderId="0" xfId="3" applyFont="1" applyFill="1"/>
    <xf numFmtId="0" fontId="6" fillId="0" borderId="0" xfId="3" applyFont="1"/>
    <xf numFmtId="0" fontId="6" fillId="0" borderId="0" xfId="3" applyFont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5" fillId="0" borderId="0" xfId="3" applyFont="1" applyFill="1" applyAlignment="1">
      <alignment horizont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0" fontId="2" fillId="0" borderId="0" xfId="3" applyFill="1"/>
    <xf numFmtId="0" fontId="2" fillId="0" borderId="0" xfId="3" applyFill="1" applyAlignment="1">
      <alignment horizontal="center"/>
    </xf>
    <xf numFmtId="44" fontId="8" fillId="0" borderId="0" xfId="1" applyFont="1" applyAlignment="1">
      <alignment horizontal="center"/>
    </xf>
    <xf numFmtId="0" fontId="8" fillId="0" borderId="0" xfId="3" applyFont="1" applyAlignment="1">
      <alignment horizontal="center"/>
    </xf>
    <xf numFmtId="44" fontId="9" fillId="0" borderId="0" xfId="1" applyFont="1" applyAlignment="1">
      <alignment horizontal="center"/>
    </xf>
    <xf numFmtId="0" fontId="9" fillId="0" borderId="0" xfId="3" applyFont="1" applyAlignment="1">
      <alignment horizontal="center"/>
    </xf>
    <xf numFmtId="44" fontId="7" fillId="0" borderId="0" xfId="1" applyFont="1" applyAlignment="1">
      <alignment horizontal="center"/>
    </xf>
    <xf numFmtId="0" fontId="7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44" fontId="11" fillId="0" borderId="0" xfId="1" applyFont="1" applyAlignment="1">
      <alignment horizontal="center"/>
    </xf>
    <xf numFmtId="0" fontId="12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14" fillId="0" borderId="1" xfId="3" applyFont="1" applyFill="1" applyBorder="1"/>
    <xf numFmtId="0" fontId="11" fillId="0" borderId="0" xfId="3" applyFont="1" applyFill="1" applyAlignment="1">
      <alignment horizontal="center"/>
    </xf>
    <xf numFmtId="44" fontId="8" fillId="0" borderId="0" xfId="1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Alignment="1">
      <alignment horizontal="left"/>
    </xf>
    <xf numFmtId="0" fontId="3" fillId="2" borderId="0" xfId="3" applyFont="1" applyFill="1"/>
    <xf numFmtId="0" fontId="3" fillId="2" borderId="0" xfId="3" applyFont="1" applyFill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_Fantasy Playoffs 20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12"/>
  <sheetViews>
    <sheetView tabSelected="1" zoomScaleNormal="100" workbookViewId="0">
      <selection activeCell="A37" sqref="A37"/>
    </sheetView>
  </sheetViews>
  <sheetFormatPr defaultRowHeight="15"/>
  <cols>
    <col min="1" max="1" width="9.5703125" style="14" customWidth="1"/>
    <col min="2" max="6" width="3.140625" style="15" customWidth="1"/>
    <col min="7" max="7" width="5.7109375" style="14" customWidth="1"/>
    <col min="8" max="8" width="9.5703125" style="14" customWidth="1"/>
    <col min="9" max="13" width="3.140625" style="14" customWidth="1"/>
    <col min="14" max="14" width="5.7109375" style="14" customWidth="1"/>
    <col min="15" max="15" width="9.5703125" style="14" customWidth="1"/>
    <col min="16" max="20" width="3.140625" style="14" customWidth="1"/>
    <col min="21" max="21" width="5.7109375" style="14" customWidth="1"/>
    <col min="22" max="22" width="9.5703125" style="14" customWidth="1"/>
    <col min="23" max="27" width="3.140625" style="14" customWidth="1"/>
    <col min="28" max="28" width="5.28515625" style="1" customWidth="1"/>
    <col min="29" max="29" width="6.85546875" style="2" bestFit="1" customWidth="1"/>
    <col min="30" max="30" width="3.28515625" style="2" customWidth="1"/>
    <col min="31" max="31" width="9.140625" style="25"/>
    <col min="32" max="32" width="9.140625" style="20"/>
    <col min="33" max="33" width="9.140625" style="21"/>
    <col min="34" max="16384" width="9.140625" style="1"/>
  </cols>
  <sheetData>
    <row r="1" spans="1:33" s="3" customFormat="1" ht="9.75" thickBot="1">
      <c r="A1" s="26" t="s">
        <v>3</v>
      </c>
      <c r="B1" s="10">
        <v>1</v>
      </c>
      <c r="C1" s="10">
        <v>2</v>
      </c>
      <c r="D1" s="10">
        <v>3</v>
      </c>
      <c r="E1" s="10">
        <v>4</v>
      </c>
      <c r="F1" s="10" t="s">
        <v>0</v>
      </c>
      <c r="G1" s="7"/>
      <c r="H1" s="26" t="s">
        <v>16</v>
      </c>
      <c r="I1" s="10">
        <v>1</v>
      </c>
      <c r="J1" s="10">
        <v>2</v>
      </c>
      <c r="K1" s="10">
        <v>3</v>
      </c>
      <c r="L1" s="10">
        <v>4</v>
      </c>
      <c r="M1" s="10" t="s">
        <v>0</v>
      </c>
      <c r="N1" s="10"/>
      <c r="O1" s="26" t="s">
        <v>25</v>
      </c>
      <c r="P1" s="10">
        <v>1</v>
      </c>
      <c r="Q1" s="10">
        <v>2</v>
      </c>
      <c r="R1" s="10">
        <v>3</v>
      </c>
      <c r="S1" s="10">
        <v>4</v>
      </c>
      <c r="T1" s="10" t="s">
        <v>0</v>
      </c>
      <c r="U1" s="7"/>
      <c r="V1" s="26" t="s">
        <v>34</v>
      </c>
      <c r="W1" s="10">
        <v>1</v>
      </c>
      <c r="X1" s="10">
        <v>2</v>
      </c>
      <c r="Y1" s="10">
        <v>3</v>
      </c>
      <c r="Z1" s="10">
        <v>4</v>
      </c>
      <c r="AA1" s="10" t="s">
        <v>0</v>
      </c>
      <c r="AB1" s="7"/>
      <c r="AC1" s="5"/>
      <c r="AD1" s="5"/>
      <c r="AE1" s="22"/>
      <c r="AF1" s="16">
        <v>250</v>
      </c>
      <c r="AG1" s="17"/>
    </row>
    <row r="2" spans="1:33" s="3" customFormat="1" ht="9">
      <c r="A2" s="7" t="s">
        <v>4</v>
      </c>
      <c r="B2" s="33"/>
      <c r="C2" s="4">
        <v>13</v>
      </c>
      <c r="D2" s="4">
        <v>14</v>
      </c>
      <c r="E2" s="4">
        <v>4</v>
      </c>
      <c r="F2" s="6">
        <f t="shared" ref="F2:F15" si="0">SUM(B2:E2)</f>
        <v>31</v>
      </c>
      <c r="G2" s="7"/>
      <c r="H2" s="7" t="s">
        <v>17</v>
      </c>
      <c r="I2" s="33"/>
      <c r="J2" s="4">
        <v>9</v>
      </c>
      <c r="K2" s="4">
        <v>15</v>
      </c>
      <c r="L2" s="4">
        <v>4</v>
      </c>
      <c r="M2" s="6">
        <f t="shared" ref="M2:M15" si="1">SUM(I2:L2)</f>
        <v>28</v>
      </c>
      <c r="N2" s="6"/>
      <c r="O2" s="7" t="s">
        <v>26</v>
      </c>
      <c r="P2" s="33"/>
      <c r="Q2" s="4">
        <v>13</v>
      </c>
      <c r="R2" s="4">
        <v>14</v>
      </c>
      <c r="S2" s="4">
        <v>4</v>
      </c>
      <c r="T2" s="6">
        <f t="shared" ref="T2:T15" si="2">SUM(P2:S2)</f>
        <v>31</v>
      </c>
      <c r="U2" s="7"/>
      <c r="V2" s="7" t="s">
        <v>17</v>
      </c>
      <c r="W2" s="33"/>
      <c r="X2" s="4">
        <v>9</v>
      </c>
      <c r="Y2" s="4">
        <v>15</v>
      </c>
      <c r="Z2" s="4">
        <v>4</v>
      </c>
      <c r="AA2" s="6">
        <f t="shared" ref="AA2:AA15" si="3">SUM(W2:Z2)</f>
        <v>28</v>
      </c>
      <c r="AB2" s="7"/>
      <c r="AC2" s="5" t="s">
        <v>3</v>
      </c>
      <c r="AD2" s="5">
        <f>F17</f>
        <v>155</v>
      </c>
      <c r="AE2" s="23"/>
      <c r="AF2" s="16"/>
      <c r="AG2" s="17"/>
    </row>
    <row r="3" spans="1:33" s="3" customFormat="1" ht="9">
      <c r="A3" s="7" t="s">
        <v>5</v>
      </c>
      <c r="B3" s="4">
        <v>18</v>
      </c>
      <c r="C3" s="4">
        <v>6</v>
      </c>
      <c r="D3" s="4">
        <v>12</v>
      </c>
      <c r="E3" s="33"/>
      <c r="F3" s="6">
        <f t="shared" si="0"/>
        <v>36</v>
      </c>
      <c r="G3" s="7"/>
      <c r="H3" s="7" t="s">
        <v>5</v>
      </c>
      <c r="I3" s="4">
        <v>18</v>
      </c>
      <c r="J3" s="4">
        <v>6</v>
      </c>
      <c r="K3" s="4">
        <v>12</v>
      </c>
      <c r="L3" s="33"/>
      <c r="M3" s="6">
        <f t="shared" si="1"/>
        <v>36</v>
      </c>
      <c r="N3" s="6"/>
      <c r="O3" s="7" t="s">
        <v>27</v>
      </c>
      <c r="P3" s="4">
        <v>10</v>
      </c>
      <c r="Q3" s="4">
        <v>9</v>
      </c>
      <c r="R3" s="4">
        <v>2</v>
      </c>
      <c r="S3" s="33"/>
      <c r="T3" s="6">
        <f t="shared" si="2"/>
        <v>21</v>
      </c>
      <c r="U3" s="7"/>
      <c r="V3" s="7" t="s">
        <v>5</v>
      </c>
      <c r="W3" s="4">
        <v>18</v>
      </c>
      <c r="X3" s="4">
        <v>6</v>
      </c>
      <c r="Y3" s="4">
        <v>12</v>
      </c>
      <c r="Z3" s="33"/>
      <c r="AA3" s="6">
        <f t="shared" si="3"/>
        <v>36</v>
      </c>
      <c r="AB3" s="7"/>
      <c r="AC3" s="5" t="s">
        <v>16</v>
      </c>
      <c r="AD3" s="5">
        <f>M17</f>
        <v>160</v>
      </c>
      <c r="AE3" s="23"/>
      <c r="AF3" s="16"/>
      <c r="AG3" s="17"/>
    </row>
    <row r="4" spans="1:33" s="3" customFormat="1" ht="9">
      <c r="A4" s="7" t="s">
        <v>6</v>
      </c>
      <c r="B4" s="4">
        <v>11</v>
      </c>
      <c r="C4" s="33"/>
      <c r="D4" s="33"/>
      <c r="E4" s="33"/>
      <c r="F4" s="6">
        <f t="shared" si="0"/>
        <v>11</v>
      </c>
      <c r="G4" s="7"/>
      <c r="H4" s="7" t="s">
        <v>18</v>
      </c>
      <c r="I4" s="4">
        <v>0</v>
      </c>
      <c r="J4" s="33"/>
      <c r="K4" s="33"/>
      <c r="L4" s="33"/>
      <c r="M4" s="6">
        <f t="shared" si="1"/>
        <v>0</v>
      </c>
      <c r="N4" s="6"/>
      <c r="O4" s="7" t="s">
        <v>18</v>
      </c>
      <c r="P4" s="4">
        <v>0</v>
      </c>
      <c r="Q4" s="33"/>
      <c r="R4" s="33"/>
      <c r="S4" s="33"/>
      <c r="T4" s="6">
        <f t="shared" si="2"/>
        <v>0</v>
      </c>
      <c r="U4" s="7"/>
      <c r="V4" s="7" t="s">
        <v>35</v>
      </c>
      <c r="W4" s="4">
        <v>7</v>
      </c>
      <c r="X4" s="33"/>
      <c r="Y4" s="33"/>
      <c r="Z4" s="33"/>
      <c r="AA4" s="6">
        <f t="shared" si="3"/>
        <v>7</v>
      </c>
      <c r="AB4" s="7"/>
      <c r="AC4" s="5" t="s">
        <v>25</v>
      </c>
      <c r="AD4" s="5">
        <f>T17</f>
        <v>133</v>
      </c>
      <c r="AE4" s="22"/>
      <c r="AF4" s="16"/>
      <c r="AG4" s="22"/>
    </row>
    <row r="5" spans="1:33" s="3" customFormat="1" ht="9">
      <c r="A5" s="7" t="s">
        <v>7</v>
      </c>
      <c r="B5" s="4">
        <v>8</v>
      </c>
      <c r="C5" s="33"/>
      <c r="D5" s="33"/>
      <c r="E5" s="33"/>
      <c r="F5" s="6">
        <f t="shared" si="0"/>
        <v>8</v>
      </c>
      <c r="G5" s="7"/>
      <c r="H5" s="7" t="s">
        <v>19</v>
      </c>
      <c r="I5" s="4">
        <v>1</v>
      </c>
      <c r="J5" s="33"/>
      <c r="K5" s="33"/>
      <c r="L5" s="33"/>
      <c r="M5" s="6">
        <f t="shared" si="1"/>
        <v>1</v>
      </c>
      <c r="N5" s="6"/>
      <c r="O5" s="7" t="s">
        <v>19</v>
      </c>
      <c r="P5" s="4">
        <v>1</v>
      </c>
      <c r="Q5" s="33"/>
      <c r="R5" s="33"/>
      <c r="S5" s="33"/>
      <c r="T5" s="6">
        <f t="shared" si="2"/>
        <v>1</v>
      </c>
      <c r="U5" s="7"/>
      <c r="V5" s="7" t="s">
        <v>19</v>
      </c>
      <c r="W5" s="4">
        <v>1</v>
      </c>
      <c r="X5" s="33"/>
      <c r="Y5" s="33"/>
      <c r="Z5" s="33"/>
      <c r="AA5" s="6">
        <f t="shared" si="3"/>
        <v>1</v>
      </c>
      <c r="AB5" s="7"/>
      <c r="AC5" s="5" t="s">
        <v>34</v>
      </c>
      <c r="AD5" s="5">
        <f>AA17</f>
        <v>160</v>
      </c>
      <c r="AE5" s="22"/>
      <c r="AF5" s="16"/>
      <c r="AG5" s="17"/>
    </row>
    <row r="6" spans="1:33" s="3" customFormat="1" ht="9">
      <c r="A6" s="7" t="s">
        <v>8</v>
      </c>
      <c r="B6" s="4">
        <v>0</v>
      </c>
      <c r="C6" s="4">
        <v>0</v>
      </c>
      <c r="D6" s="33"/>
      <c r="E6" s="33"/>
      <c r="F6" s="6">
        <f t="shared" si="0"/>
        <v>0</v>
      </c>
      <c r="G6" s="7"/>
      <c r="H6" s="7" t="s">
        <v>20</v>
      </c>
      <c r="I6" s="4">
        <v>12</v>
      </c>
      <c r="J6" s="4">
        <v>2</v>
      </c>
      <c r="K6" s="33"/>
      <c r="L6" s="33"/>
      <c r="M6" s="6">
        <f t="shared" si="1"/>
        <v>14</v>
      </c>
      <c r="N6" s="6"/>
      <c r="O6" s="7" t="s">
        <v>28</v>
      </c>
      <c r="P6" s="4">
        <v>9</v>
      </c>
      <c r="Q6" s="4">
        <v>3</v>
      </c>
      <c r="R6" s="33"/>
      <c r="S6" s="33"/>
      <c r="T6" s="6">
        <f t="shared" si="2"/>
        <v>12</v>
      </c>
      <c r="U6" s="7"/>
      <c r="V6" s="32" t="s">
        <v>32</v>
      </c>
      <c r="W6" s="33"/>
      <c r="X6" s="33"/>
      <c r="Y6" s="33"/>
      <c r="Z6" s="33"/>
      <c r="AA6" s="6">
        <f t="shared" si="3"/>
        <v>0</v>
      </c>
      <c r="AB6" s="7"/>
      <c r="AC6" s="5" t="s">
        <v>90</v>
      </c>
      <c r="AD6" s="5">
        <f>F35</f>
        <v>193</v>
      </c>
      <c r="AE6" s="22" t="s">
        <v>1</v>
      </c>
      <c r="AF6" s="16">
        <v>185</v>
      </c>
      <c r="AG6" s="17"/>
    </row>
    <row r="7" spans="1:33" s="3" customFormat="1" ht="9">
      <c r="A7" s="7" t="s">
        <v>9</v>
      </c>
      <c r="B7" s="4">
        <v>11</v>
      </c>
      <c r="C7" s="4">
        <v>1</v>
      </c>
      <c r="D7" s="33"/>
      <c r="E7" s="33"/>
      <c r="F7" s="6">
        <f t="shared" si="0"/>
        <v>12</v>
      </c>
      <c r="G7" s="7"/>
      <c r="H7" s="7" t="s">
        <v>21</v>
      </c>
      <c r="I7" s="4">
        <v>12</v>
      </c>
      <c r="J7" s="4">
        <v>5</v>
      </c>
      <c r="K7" s="33"/>
      <c r="L7" s="33"/>
      <c r="M7" s="6">
        <f t="shared" si="1"/>
        <v>17</v>
      </c>
      <c r="N7" s="6"/>
      <c r="O7" s="7" t="s">
        <v>29</v>
      </c>
      <c r="P7" s="4">
        <v>6</v>
      </c>
      <c r="Q7" s="4">
        <v>0</v>
      </c>
      <c r="R7" s="33"/>
      <c r="S7" s="33"/>
      <c r="T7" s="6">
        <f t="shared" si="2"/>
        <v>6</v>
      </c>
      <c r="U7" s="7"/>
      <c r="V7" s="7" t="s">
        <v>9</v>
      </c>
      <c r="W7" s="4">
        <v>11</v>
      </c>
      <c r="X7" s="4">
        <v>1</v>
      </c>
      <c r="Y7" s="33"/>
      <c r="Z7" s="33"/>
      <c r="AA7" s="6">
        <f t="shared" si="3"/>
        <v>12</v>
      </c>
      <c r="AB7" s="7"/>
      <c r="AC7" s="5" t="s">
        <v>56</v>
      </c>
      <c r="AD7" s="5">
        <f>M35</f>
        <v>147</v>
      </c>
      <c r="AE7" s="22"/>
      <c r="AF7" s="16"/>
      <c r="AG7" s="17"/>
    </row>
    <row r="8" spans="1:33" s="3" customFormat="1" ht="9">
      <c r="A8" s="7" t="s">
        <v>10</v>
      </c>
      <c r="B8" s="4">
        <v>4</v>
      </c>
      <c r="C8" s="33"/>
      <c r="D8" s="33"/>
      <c r="E8" s="33"/>
      <c r="F8" s="6">
        <f t="shared" si="0"/>
        <v>4</v>
      </c>
      <c r="G8" s="7"/>
      <c r="H8" s="32" t="s">
        <v>32</v>
      </c>
      <c r="I8" s="33"/>
      <c r="J8" s="33"/>
      <c r="K8" s="33"/>
      <c r="L8" s="33"/>
      <c r="M8" s="6">
        <f t="shared" si="1"/>
        <v>0</v>
      </c>
      <c r="N8" s="6"/>
      <c r="O8" s="32" t="s">
        <v>32</v>
      </c>
      <c r="P8" s="33"/>
      <c r="Q8" s="33"/>
      <c r="R8" s="33"/>
      <c r="S8" s="33"/>
      <c r="T8" s="6">
        <f t="shared" si="2"/>
        <v>0</v>
      </c>
      <c r="U8" s="7"/>
      <c r="V8" s="7" t="s">
        <v>10</v>
      </c>
      <c r="W8" s="4">
        <v>4</v>
      </c>
      <c r="X8" s="33"/>
      <c r="Y8" s="33"/>
      <c r="Z8" s="33"/>
      <c r="AA8" s="6">
        <f t="shared" si="3"/>
        <v>4</v>
      </c>
      <c r="AB8" s="7"/>
      <c r="AC8" s="5" t="s">
        <v>40</v>
      </c>
      <c r="AD8" s="5">
        <f>T35</f>
        <v>134</v>
      </c>
      <c r="AF8" s="16"/>
      <c r="AG8" s="17"/>
    </row>
    <row r="9" spans="1:33" s="3" customFormat="1" ht="9">
      <c r="A9" s="7" t="s">
        <v>11</v>
      </c>
      <c r="B9" s="33"/>
      <c r="C9" s="4">
        <v>9</v>
      </c>
      <c r="D9" s="4">
        <v>0</v>
      </c>
      <c r="E9" s="33"/>
      <c r="F9" s="6">
        <f t="shared" si="0"/>
        <v>9</v>
      </c>
      <c r="G9" s="7"/>
      <c r="H9" s="7" t="s">
        <v>22</v>
      </c>
      <c r="I9" s="33"/>
      <c r="J9" s="4">
        <v>7</v>
      </c>
      <c r="K9" s="4">
        <v>7</v>
      </c>
      <c r="L9" s="33"/>
      <c r="M9" s="6">
        <f t="shared" si="1"/>
        <v>14</v>
      </c>
      <c r="N9" s="6"/>
      <c r="O9" s="7" t="s">
        <v>22</v>
      </c>
      <c r="P9" s="33"/>
      <c r="Q9" s="4">
        <v>7</v>
      </c>
      <c r="R9" s="4">
        <v>7</v>
      </c>
      <c r="S9" s="33"/>
      <c r="T9" s="6">
        <f t="shared" si="2"/>
        <v>14</v>
      </c>
      <c r="U9" s="7"/>
      <c r="V9" s="7" t="s">
        <v>36</v>
      </c>
      <c r="W9" s="33"/>
      <c r="X9" s="4">
        <v>16</v>
      </c>
      <c r="Y9" s="4">
        <v>14</v>
      </c>
      <c r="Z9" s="33"/>
      <c r="AA9" s="6">
        <f t="shared" si="3"/>
        <v>30</v>
      </c>
      <c r="AB9" s="7"/>
      <c r="AC9" s="5" t="s">
        <v>46</v>
      </c>
      <c r="AD9" s="5">
        <f>AA35</f>
        <v>150</v>
      </c>
      <c r="AF9" s="16"/>
      <c r="AG9" s="17"/>
    </row>
    <row r="10" spans="1:33" s="3" customFormat="1" ht="9">
      <c r="A10" s="7" t="s">
        <v>12</v>
      </c>
      <c r="B10" s="4">
        <v>9</v>
      </c>
      <c r="C10" s="4">
        <v>3</v>
      </c>
      <c r="D10" s="33"/>
      <c r="E10" s="33"/>
      <c r="F10" s="6">
        <f t="shared" si="0"/>
        <v>12</v>
      </c>
      <c r="G10" s="7"/>
      <c r="H10" s="7" t="s">
        <v>12</v>
      </c>
      <c r="I10" s="4">
        <v>9</v>
      </c>
      <c r="J10" s="4">
        <v>3</v>
      </c>
      <c r="K10" s="33"/>
      <c r="L10" s="33"/>
      <c r="M10" s="6">
        <f t="shared" si="1"/>
        <v>12</v>
      </c>
      <c r="N10" s="6"/>
      <c r="O10" s="7" t="s">
        <v>12</v>
      </c>
      <c r="P10" s="4">
        <v>9</v>
      </c>
      <c r="Q10" s="4">
        <v>3</v>
      </c>
      <c r="R10" s="33"/>
      <c r="S10" s="33"/>
      <c r="T10" s="6">
        <f t="shared" si="2"/>
        <v>12</v>
      </c>
      <c r="U10" s="7"/>
      <c r="V10" s="7" t="s">
        <v>12</v>
      </c>
      <c r="W10" s="4">
        <v>9</v>
      </c>
      <c r="X10" s="4">
        <v>3</v>
      </c>
      <c r="Y10" s="33"/>
      <c r="Z10" s="33"/>
      <c r="AA10" s="6">
        <f t="shared" si="3"/>
        <v>12</v>
      </c>
      <c r="AB10" s="7"/>
      <c r="AC10" s="5" t="s">
        <v>57</v>
      </c>
      <c r="AD10" s="5">
        <f>F53</f>
        <v>178</v>
      </c>
      <c r="AE10" s="22" t="s">
        <v>93</v>
      </c>
      <c r="AF10" s="16">
        <v>12.5</v>
      </c>
      <c r="AG10" s="17"/>
    </row>
    <row r="11" spans="1:33" s="3" customFormat="1" ht="9">
      <c r="A11" s="7" t="s">
        <v>13</v>
      </c>
      <c r="B11" s="4">
        <v>10</v>
      </c>
      <c r="C11" s="33"/>
      <c r="D11" s="33"/>
      <c r="E11" s="33"/>
      <c r="F11" s="6">
        <f t="shared" si="0"/>
        <v>10</v>
      </c>
      <c r="G11" s="7"/>
      <c r="H11" s="7" t="s">
        <v>13</v>
      </c>
      <c r="I11" s="4">
        <v>10</v>
      </c>
      <c r="J11" s="33"/>
      <c r="K11" s="33"/>
      <c r="L11" s="33"/>
      <c r="M11" s="6">
        <f t="shared" si="1"/>
        <v>10</v>
      </c>
      <c r="N11" s="6"/>
      <c r="O11" s="7" t="s">
        <v>30</v>
      </c>
      <c r="P11" s="4">
        <v>9</v>
      </c>
      <c r="Q11" s="33"/>
      <c r="R11" s="33"/>
      <c r="S11" s="33"/>
      <c r="T11" s="6">
        <f t="shared" si="2"/>
        <v>9</v>
      </c>
      <c r="U11" s="7"/>
      <c r="V11" s="7" t="s">
        <v>13</v>
      </c>
      <c r="W11" s="4">
        <v>10</v>
      </c>
      <c r="X11" s="33"/>
      <c r="Y11" s="33"/>
      <c r="Z11" s="33"/>
      <c r="AA11" s="6">
        <f t="shared" si="3"/>
        <v>10</v>
      </c>
      <c r="AB11" s="7"/>
      <c r="AC11" s="5" t="s">
        <v>60</v>
      </c>
      <c r="AD11" s="5">
        <f>M53</f>
        <v>102</v>
      </c>
      <c r="AE11" s="22"/>
      <c r="AF11" s="16"/>
      <c r="AG11" s="17"/>
    </row>
    <row r="12" spans="1:33" s="3" customFormat="1" ht="9">
      <c r="A12" s="32" t="s">
        <v>32</v>
      </c>
      <c r="B12" s="33"/>
      <c r="C12" s="33"/>
      <c r="D12" s="33"/>
      <c r="E12" s="33"/>
      <c r="F12" s="6">
        <f t="shared" si="0"/>
        <v>0</v>
      </c>
      <c r="G12" s="7"/>
      <c r="H12" s="32" t="s">
        <v>32</v>
      </c>
      <c r="I12" s="33"/>
      <c r="J12" s="33"/>
      <c r="K12" s="33"/>
      <c r="L12" s="33"/>
      <c r="M12" s="6">
        <f t="shared" si="1"/>
        <v>0</v>
      </c>
      <c r="N12" s="6"/>
      <c r="O12" s="7" t="s">
        <v>31</v>
      </c>
      <c r="P12" s="4">
        <v>5</v>
      </c>
      <c r="Q12" s="33"/>
      <c r="R12" s="33"/>
      <c r="S12" s="33"/>
      <c r="T12" s="6">
        <f t="shared" si="2"/>
        <v>5</v>
      </c>
      <c r="U12" s="7"/>
      <c r="V12" s="7" t="s">
        <v>37</v>
      </c>
      <c r="W12" s="4">
        <v>2</v>
      </c>
      <c r="X12" s="33"/>
      <c r="Y12" s="33"/>
      <c r="Z12" s="33"/>
      <c r="AA12" s="6">
        <f t="shared" si="3"/>
        <v>2</v>
      </c>
      <c r="AB12" s="7"/>
      <c r="AC12" s="5" t="s">
        <v>64</v>
      </c>
      <c r="AD12" s="5">
        <f>T53</f>
        <v>190</v>
      </c>
      <c r="AE12" s="22" t="s">
        <v>2</v>
      </c>
      <c r="AF12" s="16">
        <v>40</v>
      </c>
      <c r="AG12" s="17"/>
    </row>
    <row r="13" spans="1:33" s="3" customFormat="1" ht="9">
      <c r="A13" s="7" t="s">
        <v>14</v>
      </c>
      <c r="B13" s="4">
        <v>0</v>
      </c>
      <c r="C13" s="4">
        <v>0</v>
      </c>
      <c r="D13" s="4">
        <v>0</v>
      </c>
      <c r="E13" s="4">
        <v>13</v>
      </c>
      <c r="F13" s="6">
        <f t="shared" si="0"/>
        <v>13</v>
      </c>
      <c r="G13" s="7"/>
      <c r="H13" s="7" t="s">
        <v>23</v>
      </c>
      <c r="I13" s="4">
        <v>7</v>
      </c>
      <c r="J13" s="4">
        <v>0</v>
      </c>
      <c r="K13" s="4">
        <v>0</v>
      </c>
      <c r="L13" s="4">
        <v>6</v>
      </c>
      <c r="M13" s="6">
        <f t="shared" si="1"/>
        <v>13</v>
      </c>
      <c r="N13" s="6"/>
      <c r="O13" s="7" t="s">
        <v>14</v>
      </c>
      <c r="P13" s="4">
        <v>0</v>
      </c>
      <c r="Q13" s="4">
        <v>0</v>
      </c>
      <c r="R13" s="4">
        <v>0</v>
      </c>
      <c r="S13" s="4">
        <v>13</v>
      </c>
      <c r="T13" s="6">
        <f t="shared" si="2"/>
        <v>13</v>
      </c>
      <c r="U13" s="7"/>
      <c r="V13" s="7" t="s">
        <v>38</v>
      </c>
      <c r="W13" s="4">
        <v>3</v>
      </c>
      <c r="X13" s="4">
        <v>6</v>
      </c>
      <c r="Y13" s="4">
        <v>7</v>
      </c>
      <c r="Z13" s="4">
        <v>0</v>
      </c>
      <c r="AA13" s="6">
        <f t="shared" si="3"/>
        <v>16</v>
      </c>
      <c r="AB13" s="7"/>
      <c r="AC13" s="5" t="s">
        <v>66</v>
      </c>
      <c r="AD13" s="5">
        <f>AA53</f>
        <v>126</v>
      </c>
      <c r="AE13" s="22"/>
      <c r="AF13" s="16"/>
      <c r="AG13" s="17"/>
    </row>
    <row r="14" spans="1:33" s="3" customFormat="1" ht="9">
      <c r="A14" s="7" t="s">
        <v>15</v>
      </c>
      <c r="B14" s="4">
        <v>9</v>
      </c>
      <c r="C14" s="4">
        <v>0</v>
      </c>
      <c r="D14" s="33"/>
      <c r="E14" s="33"/>
      <c r="F14" s="6">
        <f t="shared" si="0"/>
        <v>9</v>
      </c>
      <c r="G14" s="7"/>
      <c r="H14" s="7" t="s">
        <v>15</v>
      </c>
      <c r="I14" s="4">
        <v>9</v>
      </c>
      <c r="J14" s="4">
        <v>0</v>
      </c>
      <c r="K14" s="33"/>
      <c r="L14" s="33"/>
      <c r="M14" s="6">
        <f t="shared" si="1"/>
        <v>9</v>
      </c>
      <c r="N14" s="6"/>
      <c r="O14" s="7" t="s">
        <v>15</v>
      </c>
      <c r="P14" s="4">
        <v>9</v>
      </c>
      <c r="Q14" s="4">
        <v>0</v>
      </c>
      <c r="R14" s="33"/>
      <c r="S14" s="33"/>
      <c r="T14" s="6">
        <f t="shared" si="2"/>
        <v>9</v>
      </c>
      <c r="U14" s="7"/>
      <c r="V14" s="7" t="s">
        <v>39</v>
      </c>
      <c r="W14" s="4">
        <v>2</v>
      </c>
      <c r="X14" s="4">
        <v>0</v>
      </c>
      <c r="Y14" s="33"/>
      <c r="Z14" s="33"/>
      <c r="AA14" s="6">
        <f t="shared" si="3"/>
        <v>2</v>
      </c>
      <c r="AB14" s="7"/>
      <c r="AC14" s="5" t="s">
        <v>67</v>
      </c>
      <c r="AD14" s="5">
        <f>F71</f>
        <v>118</v>
      </c>
      <c r="AE14" s="22"/>
      <c r="AF14" s="16"/>
      <c r="AG14" s="17"/>
    </row>
    <row r="15" spans="1:33" s="3" customFormat="1" ht="9">
      <c r="A15" s="32" t="s">
        <v>32</v>
      </c>
      <c r="B15" s="33"/>
      <c r="C15" s="33"/>
      <c r="D15" s="33"/>
      <c r="E15" s="33"/>
      <c r="F15" s="6">
        <f t="shared" si="0"/>
        <v>0</v>
      </c>
      <c r="G15" s="7"/>
      <c r="H15" s="7" t="s">
        <v>24</v>
      </c>
      <c r="I15" s="4">
        <v>6</v>
      </c>
      <c r="J15" s="33"/>
      <c r="K15" s="33"/>
      <c r="L15" s="33"/>
      <c r="M15" s="6">
        <f t="shared" si="1"/>
        <v>6</v>
      </c>
      <c r="N15" s="6"/>
      <c r="O15" s="32" t="s">
        <v>32</v>
      </c>
      <c r="P15" s="33"/>
      <c r="Q15" s="33"/>
      <c r="R15" s="33"/>
      <c r="S15" s="33"/>
      <c r="T15" s="6">
        <f t="shared" si="2"/>
        <v>0</v>
      </c>
      <c r="U15" s="7"/>
      <c r="V15" s="32" t="s">
        <v>32</v>
      </c>
      <c r="W15" s="33"/>
      <c r="X15" s="33"/>
      <c r="Y15" s="33"/>
      <c r="Z15" s="33"/>
      <c r="AA15" s="6">
        <f t="shared" si="3"/>
        <v>0</v>
      </c>
      <c r="AB15" s="7"/>
      <c r="AC15" s="5" t="s">
        <v>68</v>
      </c>
      <c r="AD15" s="5">
        <f>M71</f>
        <v>125</v>
      </c>
      <c r="AE15" s="22"/>
      <c r="AF15" s="16"/>
      <c r="AG15" s="17"/>
    </row>
    <row r="16" spans="1:33" s="3" customFormat="1" ht="9">
      <c r="A16" s="7" t="s">
        <v>33</v>
      </c>
      <c r="B16" s="4"/>
      <c r="C16" s="4"/>
      <c r="D16" s="4"/>
      <c r="E16" s="4"/>
      <c r="F16" s="6"/>
      <c r="G16" s="7"/>
      <c r="H16" s="7" t="s">
        <v>32</v>
      </c>
      <c r="I16" s="4"/>
      <c r="J16" s="4"/>
      <c r="K16" s="4"/>
      <c r="L16" s="4"/>
      <c r="M16" s="6"/>
      <c r="N16" s="6"/>
      <c r="O16" s="7" t="s">
        <v>32</v>
      </c>
      <c r="P16" s="4"/>
      <c r="Q16" s="4"/>
      <c r="R16" s="4"/>
      <c r="S16" s="4"/>
      <c r="T16" s="6"/>
      <c r="U16" s="7"/>
      <c r="V16" s="7" t="s">
        <v>32</v>
      </c>
      <c r="W16" s="4"/>
      <c r="X16" s="4"/>
      <c r="Y16" s="4"/>
      <c r="Z16" s="4"/>
      <c r="AA16" s="6"/>
      <c r="AB16" s="7"/>
      <c r="AC16" s="5" t="s">
        <v>71</v>
      </c>
      <c r="AD16" s="5">
        <f>T71</f>
        <v>110</v>
      </c>
      <c r="AE16" s="22"/>
      <c r="AF16" s="16"/>
      <c r="AG16" s="17"/>
    </row>
    <row r="17" spans="1:40" s="3" customFormat="1" ht="9">
      <c r="A17" s="7" t="s">
        <v>33</v>
      </c>
      <c r="B17" s="6">
        <f>SUM(B2:B15)</f>
        <v>80</v>
      </c>
      <c r="C17" s="6">
        <f>SUM(C2:C15)</f>
        <v>32</v>
      </c>
      <c r="D17" s="6">
        <f>SUM(D2:D15)</f>
        <v>26</v>
      </c>
      <c r="E17" s="6">
        <f>SUM(E2:E15)</f>
        <v>17</v>
      </c>
      <c r="F17" s="11">
        <f>SUM(F2:F16)</f>
        <v>155</v>
      </c>
      <c r="G17" s="7"/>
      <c r="H17" s="7" t="s">
        <v>32</v>
      </c>
      <c r="I17" s="6">
        <f>SUM(I2:I15)</f>
        <v>84</v>
      </c>
      <c r="J17" s="6">
        <f>SUM(J2:J15)</f>
        <v>32</v>
      </c>
      <c r="K17" s="6">
        <f>SUM(K2:K15)</f>
        <v>34</v>
      </c>
      <c r="L17" s="6">
        <f>SUM(L2:L15)</f>
        <v>10</v>
      </c>
      <c r="M17" s="11">
        <f>SUM(M2:M16)</f>
        <v>160</v>
      </c>
      <c r="N17" s="11"/>
      <c r="O17" s="7" t="s">
        <v>32</v>
      </c>
      <c r="P17" s="6">
        <f>SUM(P2:P15)</f>
        <v>58</v>
      </c>
      <c r="Q17" s="6">
        <f>SUM(Q2:Q15)</f>
        <v>35</v>
      </c>
      <c r="R17" s="6">
        <f>SUM(R2:R15)</f>
        <v>23</v>
      </c>
      <c r="S17" s="6">
        <f>SUM(S2:S15)</f>
        <v>17</v>
      </c>
      <c r="T17" s="11">
        <f>SUM(T2:T16)</f>
        <v>133</v>
      </c>
      <c r="U17" s="7"/>
      <c r="V17" s="7" t="s">
        <v>32</v>
      </c>
      <c r="W17" s="6">
        <f>SUM(W2:W15)</f>
        <v>67</v>
      </c>
      <c r="X17" s="6">
        <f>SUM(X2:X15)</f>
        <v>41</v>
      </c>
      <c r="Y17" s="6">
        <f>SUM(Y2:Y15)</f>
        <v>48</v>
      </c>
      <c r="Z17" s="6">
        <f>SUM(Z2:Z15)</f>
        <v>4</v>
      </c>
      <c r="AA17" s="11">
        <f>SUM(AA2:AA16)</f>
        <v>160</v>
      </c>
      <c r="AB17" s="7"/>
      <c r="AC17" s="5" t="s">
        <v>74</v>
      </c>
      <c r="AD17" s="5">
        <f>AA71</f>
        <v>153</v>
      </c>
      <c r="AE17" s="22"/>
      <c r="AF17" s="16"/>
      <c r="AG17" s="17"/>
    </row>
    <row r="18" spans="1:40" s="3" customFormat="1" ht="9">
      <c r="A18" s="7" t="s">
        <v>33</v>
      </c>
      <c r="B18" s="4"/>
      <c r="C18" s="4"/>
      <c r="D18" s="4"/>
      <c r="E18" s="4"/>
      <c r="F18" s="4"/>
      <c r="G18" s="7"/>
      <c r="H18" s="7" t="s">
        <v>32</v>
      </c>
      <c r="I18" s="7"/>
      <c r="J18" s="7"/>
      <c r="K18" s="7"/>
      <c r="L18" s="7"/>
      <c r="M18" s="7"/>
      <c r="N18" s="7"/>
      <c r="O18" s="7" t="s">
        <v>32</v>
      </c>
      <c r="P18" s="7"/>
      <c r="Q18" s="7"/>
      <c r="R18" s="7"/>
      <c r="S18" s="7"/>
      <c r="T18" s="7"/>
      <c r="U18" s="7"/>
      <c r="V18" s="7" t="s">
        <v>32</v>
      </c>
      <c r="W18" s="7"/>
      <c r="X18" s="7"/>
      <c r="Y18" s="7"/>
      <c r="Z18" s="7"/>
      <c r="AA18" s="7"/>
      <c r="AC18" s="5" t="s">
        <v>91</v>
      </c>
      <c r="AD18" s="5">
        <f>F89</f>
        <v>138</v>
      </c>
      <c r="AE18" s="22"/>
      <c r="AF18" s="16"/>
      <c r="AG18" s="17"/>
    </row>
    <row r="19" spans="1:40" s="3" customFormat="1" ht="9.75" thickBot="1">
      <c r="A19" s="26" t="s">
        <v>53</v>
      </c>
      <c r="B19" s="10">
        <v>1</v>
      </c>
      <c r="C19" s="10">
        <v>2</v>
      </c>
      <c r="D19" s="10">
        <v>3</v>
      </c>
      <c r="E19" s="10">
        <v>4</v>
      </c>
      <c r="F19" s="10" t="s">
        <v>0</v>
      </c>
      <c r="H19" s="26" t="s">
        <v>56</v>
      </c>
      <c r="I19" s="10">
        <v>1</v>
      </c>
      <c r="J19" s="10">
        <v>2</v>
      </c>
      <c r="K19" s="10">
        <v>3</v>
      </c>
      <c r="L19" s="10">
        <v>4</v>
      </c>
      <c r="M19" s="10" t="s">
        <v>0</v>
      </c>
      <c r="N19" s="30"/>
      <c r="O19" s="26" t="s">
        <v>40</v>
      </c>
      <c r="P19" s="10">
        <v>1</v>
      </c>
      <c r="Q19" s="10">
        <v>2</v>
      </c>
      <c r="R19" s="10">
        <v>3</v>
      </c>
      <c r="S19" s="10">
        <v>4</v>
      </c>
      <c r="T19" s="10" t="s">
        <v>0</v>
      </c>
      <c r="U19" s="7"/>
      <c r="V19" s="26" t="s">
        <v>46</v>
      </c>
      <c r="W19" s="10">
        <v>1</v>
      </c>
      <c r="X19" s="10">
        <v>2</v>
      </c>
      <c r="Y19" s="10">
        <v>3</v>
      </c>
      <c r="Z19" s="10">
        <v>4</v>
      </c>
      <c r="AA19" s="10" t="s">
        <v>0</v>
      </c>
      <c r="AB19" s="7"/>
      <c r="AC19" s="5" t="s">
        <v>78</v>
      </c>
      <c r="AD19" s="5">
        <f>M89</f>
        <v>149</v>
      </c>
      <c r="AE19" s="22"/>
      <c r="AF19" s="16"/>
    </row>
    <row r="20" spans="1:40" s="3" customFormat="1" ht="9">
      <c r="A20" s="7" t="s">
        <v>17</v>
      </c>
      <c r="B20" s="33"/>
      <c r="C20" s="4">
        <v>9</v>
      </c>
      <c r="D20" s="4">
        <v>15</v>
      </c>
      <c r="E20" s="4">
        <v>4</v>
      </c>
      <c r="F20" s="6">
        <f t="shared" ref="F20:F33" si="4">SUM(B20:E20)</f>
        <v>28</v>
      </c>
      <c r="H20" s="7" t="s">
        <v>17</v>
      </c>
      <c r="I20" s="33"/>
      <c r="J20" s="4">
        <v>9</v>
      </c>
      <c r="K20" s="4">
        <v>15</v>
      </c>
      <c r="L20" s="4">
        <v>4</v>
      </c>
      <c r="M20" s="6">
        <f t="shared" ref="M20:M33" si="5">SUM(I20:L20)</f>
        <v>28</v>
      </c>
      <c r="N20" s="6"/>
      <c r="O20" s="7" t="s">
        <v>4</v>
      </c>
      <c r="P20" s="33"/>
      <c r="Q20" s="4">
        <v>13</v>
      </c>
      <c r="R20" s="4">
        <v>14</v>
      </c>
      <c r="S20" s="4">
        <v>4</v>
      </c>
      <c r="T20" s="6">
        <f t="shared" ref="T20:T33" si="6">SUM(P20:S20)</f>
        <v>31</v>
      </c>
      <c r="U20" s="7"/>
      <c r="V20" s="7" t="s">
        <v>47</v>
      </c>
      <c r="W20" s="33"/>
      <c r="X20" s="4">
        <v>3</v>
      </c>
      <c r="Y20" s="4">
        <v>5</v>
      </c>
      <c r="Z20" s="4">
        <v>2</v>
      </c>
      <c r="AA20" s="6">
        <f t="shared" ref="AA20:AA33" si="7">SUM(W20:Z20)</f>
        <v>10</v>
      </c>
      <c r="AB20" s="7"/>
      <c r="AC20" s="5" t="s">
        <v>79</v>
      </c>
      <c r="AD20" s="5">
        <f>T89</f>
        <v>132</v>
      </c>
      <c r="AE20" s="22"/>
      <c r="AF20" s="16"/>
    </row>
    <row r="21" spans="1:40" s="3" customFormat="1" ht="9">
      <c r="A21" s="7" t="s">
        <v>5</v>
      </c>
      <c r="B21" s="4">
        <v>18</v>
      </c>
      <c r="C21" s="4">
        <v>6</v>
      </c>
      <c r="D21" s="4">
        <v>12</v>
      </c>
      <c r="E21" s="33"/>
      <c r="F21" s="6">
        <f t="shared" si="4"/>
        <v>36</v>
      </c>
      <c r="H21" s="7" t="s">
        <v>27</v>
      </c>
      <c r="I21" s="4">
        <v>10</v>
      </c>
      <c r="J21" s="4">
        <v>9</v>
      </c>
      <c r="K21" s="4">
        <v>2</v>
      </c>
      <c r="L21" s="33"/>
      <c r="M21" s="6">
        <f t="shared" si="5"/>
        <v>21</v>
      </c>
      <c r="N21" s="6"/>
      <c r="O21" s="7" t="s">
        <v>41</v>
      </c>
      <c r="P21" s="4">
        <v>0</v>
      </c>
      <c r="Q21" s="4">
        <v>0</v>
      </c>
      <c r="R21" s="4">
        <v>0</v>
      </c>
      <c r="S21" s="33"/>
      <c r="T21" s="6">
        <f t="shared" si="6"/>
        <v>0</v>
      </c>
      <c r="U21" s="7"/>
      <c r="V21" s="7" t="s">
        <v>5</v>
      </c>
      <c r="W21" s="4">
        <v>18</v>
      </c>
      <c r="X21" s="4">
        <v>6</v>
      </c>
      <c r="Y21" s="4">
        <v>12</v>
      </c>
      <c r="Z21" s="33"/>
      <c r="AA21" s="6">
        <f t="shared" si="7"/>
        <v>36</v>
      </c>
      <c r="AB21" s="7"/>
      <c r="AC21" s="5" t="s">
        <v>80</v>
      </c>
      <c r="AD21" s="5">
        <f>AA89</f>
        <v>147</v>
      </c>
      <c r="AE21" s="22"/>
      <c r="AF21" s="16"/>
      <c r="AJ21" s="5"/>
      <c r="AK21" s="5"/>
      <c r="AL21" s="22"/>
      <c r="AM21" s="16"/>
      <c r="AN21" s="17"/>
    </row>
    <row r="22" spans="1:40" s="3" customFormat="1" ht="9">
      <c r="A22" s="7" t="s">
        <v>54</v>
      </c>
      <c r="B22" s="4">
        <v>13</v>
      </c>
      <c r="C22" s="33"/>
      <c r="D22" s="33"/>
      <c r="E22" s="33"/>
      <c r="F22" s="6">
        <f t="shared" si="4"/>
        <v>13</v>
      </c>
      <c r="H22" s="7" t="s">
        <v>18</v>
      </c>
      <c r="I22" s="4">
        <v>0</v>
      </c>
      <c r="J22" s="33"/>
      <c r="K22" s="33"/>
      <c r="L22" s="33"/>
      <c r="M22" s="6">
        <f t="shared" si="5"/>
        <v>0</v>
      </c>
      <c r="N22" s="6"/>
      <c r="O22" s="7" t="s">
        <v>42</v>
      </c>
      <c r="P22" s="4">
        <v>5</v>
      </c>
      <c r="Q22" s="33"/>
      <c r="R22" s="33"/>
      <c r="S22" s="33"/>
      <c r="T22" s="6">
        <f t="shared" si="6"/>
        <v>5</v>
      </c>
      <c r="U22" s="7"/>
      <c r="V22" s="7" t="s">
        <v>18</v>
      </c>
      <c r="W22" s="4">
        <v>0</v>
      </c>
      <c r="X22" s="33"/>
      <c r="Y22" s="33"/>
      <c r="Z22" s="33"/>
      <c r="AA22" s="6">
        <f t="shared" si="7"/>
        <v>0</v>
      </c>
      <c r="AB22" s="7"/>
      <c r="AC22" s="5" t="s">
        <v>81</v>
      </c>
      <c r="AD22" s="5">
        <f>F107</f>
        <v>138</v>
      </c>
      <c r="AE22" s="22"/>
      <c r="AF22" s="16"/>
      <c r="AJ22" s="5"/>
      <c r="AK22" s="5"/>
      <c r="AL22" s="22"/>
      <c r="AM22" s="16"/>
      <c r="AN22" s="17"/>
    </row>
    <row r="23" spans="1:40" s="3" customFormat="1" ht="9">
      <c r="A23" s="7" t="s">
        <v>19</v>
      </c>
      <c r="B23" s="4">
        <v>1</v>
      </c>
      <c r="C23" s="33"/>
      <c r="D23" s="33"/>
      <c r="E23" s="33"/>
      <c r="F23" s="6">
        <f t="shared" si="4"/>
        <v>1</v>
      </c>
      <c r="H23" s="7" t="s">
        <v>19</v>
      </c>
      <c r="I23" s="4">
        <v>1</v>
      </c>
      <c r="J23" s="33"/>
      <c r="K23" s="33"/>
      <c r="L23" s="33"/>
      <c r="M23" s="6">
        <f t="shared" si="5"/>
        <v>1</v>
      </c>
      <c r="N23" s="6"/>
      <c r="O23" s="32"/>
      <c r="P23" s="33"/>
      <c r="Q23" s="33"/>
      <c r="R23" s="33"/>
      <c r="S23" s="33"/>
      <c r="T23" s="6">
        <f t="shared" si="6"/>
        <v>0</v>
      </c>
      <c r="U23" s="7"/>
      <c r="V23" s="7" t="s">
        <v>48</v>
      </c>
      <c r="W23" s="4">
        <v>7</v>
      </c>
      <c r="X23" s="33"/>
      <c r="Y23" s="33"/>
      <c r="Z23" s="33"/>
      <c r="AA23" s="6">
        <f t="shared" si="7"/>
        <v>7</v>
      </c>
      <c r="AB23" s="7"/>
      <c r="AC23" s="5" t="s">
        <v>82</v>
      </c>
      <c r="AD23" s="5">
        <f>M107</f>
        <v>158</v>
      </c>
      <c r="AE23" s="22"/>
      <c r="AF23" s="16"/>
      <c r="AJ23" s="5"/>
      <c r="AK23" s="5"/>
      <c r="AL23" s="22"/>
      <c r="AM23" s="16"/>
      <c r="AN23" s="17"/>
    </row>
    <row r="24" spans="1:40" s="3" customFormat="1" ht="9">
      <c r="A24" s="7" t="s">
        <v>28</v>
      </c>
      <c r="B24" s="4">
        <v>9</v>
      </c>
      <c r="C24" s="4">
        <v>3</v>
      </c>
      <c r="D24" s="33"/>
      <c r="E24" s="33"/>
      <c r="F24" s="6">
        <f t="shared" si="4"/>
        <v>12</v>
      </c>
      <c r="H24" s="7" t="s">
        <v>20</v>
      </c>
      <c r="I24" s="4">
        <v>12</v>
      </c>
      <c r="J24" s="4">
        <v>2</v>
      </c>
      <c r="K24" s="33"/>
      <c r="L24" s="33"/>
      <c r="M24" s="6">
        <f t="shared" si="5"/>
        <v>14</v>
      </c>
      <c r="N24" s="6"/>
      <c r="O24" s="7" t="s">
        <v>8</v>
      </c>
      <c r="P24" s="4">
        <v>0</v>
      </c>
      <c r="Q24" s="4">
        <v>0</v>
      </c>
      <c r="R24" s="33"/>
      <c r="S24" s="33"/>
      <c r="T24" s="6">
        <f t="shared" si="6"/>
        <v>0</v>
      </c>
      <c r="U24" s="7"/>
      <c r="V24" s="7" t="s">
        <v>8</v>
      </c>
      <c r="W24" s="4">
        <v>0</v>
      </c>
      <c r="X24" s="4">
        <v>0</v>
      </c>
      <c r="Y24" s="33"/>
      <c r="Z24" s="33"/>
      <c r="AA24" s="6">
        <f t="shared" si="7"/>
        <v>0</v>
      </c>
      <c r="AB24" s="7"/>
      <c r="AC24" s="5" t="s">
        <v>86</v>
      </c>
      <c r="AD24" s="5">
        <f>T107</f>
        <v>136</v>
      </c>
      <c r="AE24" s="22"/>
      <c r="AF24" s="16"/>
      <c r="AJ24" s="5"/>
      <c r="AK24" s="5"/>
      <c r="AL24" s="22"/>
      <c r="AM24" s="16"/>
      <c r="AN24" s="17"/>
    </row>
    <row r="25" spans="1:40" s="3" customFormat="1" ht="9">
      <c r="A25" s="7" t="s">
        <v>9</v>
      </c>
      <c r="B25" s="4">
        <v>11</v>
      </c>
      <c r="C25" s="4">
        <v>1</v>
      </c>
      <c r="D25" s="33"/>
      <c r="E25" s="33"/>
      <c r="F25" s="6">
        <f t="shared" si="4"/>
        <v>12</v>
      </c>
      <c r="H25" s="7" t="s">
        <v>21</v>
      </c>
      <c r="I25" s="4">
        <v>12</v>
      </c>
      <c r="J25" s="4">
        <v>5</v>
      </c>
      <c r="K25" s="33"/>
      <c r="L25" s="33"/>
      <c r="M25" s="6">
        <f t="shared" si="5"/>
        <v>17</v>
      </c>
      <c r="N25" s="6"/>
      <c r="O25" s="7" t="s">
        <v>9</v>
      </c>
      <c r="P25" s="4">
        <v>11</v>
      </c>
      <c r="Q25" s="4">
        <v>1</v>
      </c>
      <c r="R25" s="33"/>
      <c r="S25" s="33"/>
      <c r="T25" s="6">
        <f t="shared" si="6"/>
        <v>12</v>
      </c>
      <c r="U25" s="7"/>
      <c r="V25" s="7" t="s">
        <v>49</v>
      </c>
      <c r="W25" s="4">
        <v>10</v>
      </c>
      <c r="X25" s="4">
        <v>1</v>
      </c>
      <c r="Y25" s="33"/>
      <c r="Z25" s="33"/>
      <c r="AA25" s="6">
        <f t="shared" si="7"/>
        <v>11</v>
      </c>
      <c r="AB25" s="7"/>
      <c r="AC25" s="5" t="s">
        <v>87</v>
      </c>
      <c r="AD25" s="5">
        <f>AA107</f>
        <v>158</v>
      </c>
      <c r="AE25" s="22"/>
      <c r="AF25" s="16"/>
      <c r="AJ25" s="5"/>
      <c r="AK25" s="5"/>
      <c r="AL25" s="22"/>
      <c r="AM25" s="16"/>
      <c r="AN25" s="17"/>
    </row>
    <row r="26" spans="1:40" s="3" customFormat="1" ht="9">
      <c r="A26" s="32"/>
      <c r="B26" s="33"/>
      <c r="C26" s="33"/>
      <c r="D26" s="33"/>
      <c r="E26" s="33"/>
      <c r="F26" s="6">
        <f t="shared" si="4"/>
        <v>0</v>
      </c>
      <c r="H26" s="32" t="s">
        <v>32</v>
      </c>
      <c r="I26" s="33"/>
      <c r="J26" s="33"/>
      <c r="K26" s="33"/>
      <c r="L26" s="33"/>
      <c r="M26" s="6">
        <f t="shared" si="5"/>
        <v>0</v>
      </c>
      <c r="N26" s="6"/>
      <c r="O26" s="32"/>
      <c r="P26" s="33"/>
      <c r="Q26" s="33"/>
      <c r="R26" s="33"/>
      <c r="S26" s="33"/>
      <c r="T26" s="6">
        <f t="shared" si="6"/>
        <v>0</v>
      </c>
      <c r="U26" s="7"/>
      <c r="V26" s="32" t="s">
        <v>32</v>
      </c>
      <c r="W26" s="33"/>
      <c r="X26" s="33"/>
      <c r="Y26" s="33"/>
      <c r="Z26" s="33"/>
      <c r="AA26" s="6">
        <f t="shared" si="7"/>
        <v>0</v>
      </c>
      <c r="AB26" s="7"/>
      <c r="AC26" s="5" t="s">
        <v>89</v>
      </c>
      <c r="AD26" s="5">
        <f>F125</f>
        <v>178</v>
      </c>
      <c r="AE26" s="22" t="s">
        <v>93</v>
      </c>
      <c r="AF26" s="16">
        <v>12.5</v>
      </c>
      <c r="AJ26" s="5"/>
      <c r="AK26" s="5"/>
      <c r="AL26" s="22"/>
      <c r="AM26" s="16"/>
      <c r="AN26" s="17"/>
    </row>
    <row r="27" spans="1:40" s="3" customFormat="1" ht="9">
      <c r="A27" s="7" t="s">
        <v>11</v>
      </c>
      <c r="B27" s="33"/>
      <c r="C27" s="4">
        <v>9</v>
      </c>
      <c r="D27" s="4">
        <v>0</v>
      </c>
      <c r="E27" s="33"/>
      <c r="F27" s="6">
        <f t="shared" si="4"/>
        <v>9</v>
      </c>
      <c r="H27" s="7" t="s">
        <v>22</v>
      </c>
      <c r="I27" s="33"/>
      <c r="J27" s="4">
        <v>7</v>
      </c>
      <c r="K27" s="4">
        <v>7</v>
      </c>
      <c r="L27" s="33"/>
      <c r="M27" s="6">
        <f t="shared" si="5"/>
        <v>14</v>
      </c>
      <c r="N27" s="6"/>
      <c r="O27" s="7" t="s">
        <v>22</v>
      </c>
      <c r="P27" s="33"/>
      <c r="Q27" s="4">
        <v>7</v>
      </c>
      <c r="R27" s="4">
        <v>7</v>
      </c>
      <c r="S27" s="33"/>
      <c r="T27" s="6">
        <f t="shared" si="6"/>
        <v>14</v>
      </c>
      <c r="U27" s="7"/>
      <c r="V27" s="7" t="s">
        <v>36</v>
      </c>
      <c r="W27" s="33"/>
      <c r="X27" s="4">
        <v>16</v>
      </c>
      <c r="Y27" s="4">
        <v>14</v>
      </c>
      <c r="Z27" s="33"/>
      <c r="AA27" s="6">
        <f t="shared" si="7"/>
        <v>30</v>
      </c>
      <c r="AB27" s="7"/>
      <c r="AC27" s="5"/>
      <c r="AD27" s="5"/>
      <c r="AE27" s="22"/>
      <c r="AF27" s="16"/>
      <c r="AJ27" s="5"/>
      <c r="AK27" s="5"/>
      <c r="AL27" s="22"/>
      <c r="AM27" s="16"/>
      <c r="AN27" s="17"/>
    </row>
    <row r="28" spans="1:40" s="3" customFormat="1" ht="9">
      <c r="A28" s="7" t="s">
        <v>55</v>
      </c>
      <c r="B28" s="4">
        <v>10</v>
      </c>
      <c r="C28" s="4">
        <v>3</v>
      </c>
      <c r="D28" s="33"/>
      <c r="E28" s="33"/>
      <c r="F28" s="6">
        <f t="shared" si="4"/>
        <v>13</v>
      </c>
      <c r="H28" s="7" t="s">
        <v>12</v>
      </c>
      <c r="I28" s="4">
        <v>9</v>
      </c>
      <c r="J28" s="4">
        <v>3</v>
      </c>
      <c r="K28" s="33"/>
      <c r="L28" s="33"/>
      <c r="M28" s="6">
        <f t="shared" si="5"/>
        <v>12</v>
      </c>
      <c r="N28" s="6"/>
      <c r="O28" s="7" t="s">
        <v>12</v>
      </c>
      <c r="P28" s="4">
        <v>9</v>
      </c>
      <c r="Q28" s="4">
        <v>3</v>
      </c>
      <c r="R28" s="33"/>
      <c r="S28" s="33"/>
      <c r="T28" s="6">
        <f t="shared" si="6"/>
        <v>12</v>
      </c>
      <c r="U28" s="7"/>
      <c r="V28" s="7" t="s">
        <v>12</v>
      </c>
      <c r="W28" s="4">
        <v>9</v>
      </c>
      <c r="X28" s="4">
        <v>3</v>
      </c>
      <c r="Y28" s="33"/>
      <c r="Z28" s="33"/>
      <c r="AA28" s="6">
        <f t="shared" si="7"/>
        <v>12</v>
      </c>
      <c r="AB28" s="7"/>
      <c r="AC28" s="5"/>
      <c r="AD28" s="5"/>
      <c r="AE28" s="22"/>
      <c r="AF28" s="16"/>
      <c r="AJ28" s="5"/>
      <c r="AK28" s="5"/>
      <c r="AL28" s="22"/>
      <c r="AM28" s="16"/>
      <c r="AN28" s="17"/>
    </row>
    <row r="29" spans="1:40" s="3" customFormat="1" ht="9">
      <c r="A29" s="7" t="s">
        <v>50</v>
      </c>
      <c r="B29" s="4">
        <v>14</v>
      </c>
      <c r="C29" s="33"/>
      <c r="D29" s="33"/>
      <c r="E29" s="33"/>
      <c r="F29" s="6">
        <f t="shared" si="4"/>
        <v>14</v>
      </c>
      <c r="H29" s="7" t="s">
        <v>30</v>
      </c>
      <c r="I29" s="4">
        <v>9</v>
      </c>
      <c r="J29" s="33"/>
      <c r="K29" s="33"/>
      <c r="L29" s="33"/>
      <c r="M29" s="6">
        <f t="shared" si="5"/>
        <v>9</v>
      </c>
      <c r="N29" s="6"/>
      <c r="O29" s="7" t="s">
        <v>30</v>
      </c>
      <c r="P29" s="4">
        <v>9</v>
      </c>
      <c r="Q29" s="33"/>
      <c r="R29" s="33"/>
      <c r="S29" s="33"/>
      <c r="T29" s="6">
        <f t="shared" si="6"/>
        <v>9</v>
      </c>
      <c r="U29" s="7"/>
      <c r="V29" s="7" t="s">
        <v>50</v>
      </c>
      <c r="W29" s="4">
        <v>14</v>
      </c>
      <c r="X29" s="33"/>
      <c r="Y29" s="33"/>
      <c r="Z29" s="33"/>
      <c r="AA29" s="6">
        <f t="shared" si="7"/>
        <v>14</v>
      </c>
      <c r="AB29" s="7"/>
      <c r="AC29" s="5"/>
      <c r="AD29" s="5"/>
      <c r="AE29" s="22"/>
      <c r="AF29" s="16"/>
      <c r="AJ29" s="5"/>
      <c r="AK29" s="5"/>
      <c r="AL29" s="22"/>
      <c r="AM29" s="16"/>
      <c r="AN29" s="17"/>
    </row>
    <row r="30" spans="1:40" s="3" customFormat="1" ht="9">
      <c r="A30" s="32" t="s">
        <v>32</v>
      </c>
      <c r="B30" s="33"/>
      <c r="C30" s="33"/>
      <c r="D30" s="33"/>
      <c r="E30" s="33"/>
      <c r="F30" s="6">
        <f t="shared" si="4"/>
        <v>0</v>
      </c>
      <c r="H30" s="7" t="s">
        <v>37</v>
      </c>
      <c r="I30" s="4">
        <v>2</v>
      </c>
      <c r="J30" s="33"/>
      <c r="K30" s="33"/>
      <c r="L30" s="33"/>
      <c r="M30" s="6">
        <f t="shared" si="5"/>
        <v>2</v>
      </c>
      <c r="N30" s="6"/>
      <c r="O30" s="7" t="s">
        <v>43</v>
      </c>
      <c r="P30" s="4">
        <v>1</v>
      </c>
      <c r="Q30" s="33"/>
      <c r="R30" s="33"/>
      <c r="S30" s="33"/>
      <c r="T30" s="6">
        <f t="shared" si="6"/>
        <v>1</v>
      </c>
      <c r="U30" s="7"/>
      <c r="V30" s="32" t="s">
        <v>32</v>
      </c>
      <c r="W30" s="33"/>
      <c r="X30" s="33"/>
      <c r="Y30" s="33"/>
      <c r="Z30" s="33"/>
      <c r="AA30" s="6">
        <f t="shared" si="7"/>
        <v>0</v>
      </c>
      <c r="AB30" s="7"/>
      <c r="AC30" s="5"/>
      <c r="AD30" s="5"/>
      <c r="AE30" s="22"/>
      <c r="AF30" s="16"/>
      <c r="AJ30" s="5"/>
      <c r="AK30" s="5"/>
      <c r="AL30" s="22"/>
      <c r="AM30" s="16"/>
      <c r="AN30" s="17"/>
    </row>
    <row r="31" spans="1:40" s="3" customFormat="1" ht="9">
      <c r="A31" s="7" t="s">
        <v>44</v>
      </c>
      <c r="B31" s="4">
        <v>13</v>
      </c>
      <c r="C31" s="4">
        <v>12</v>
      </c>
      <c r="D31" s="4">
        <v>7</v>
      </c>
      <c r="E31" s="4">
        <v>8</v>
      </c>
      <c r="F31" s="6">
        <f t="shared" si="4"/>
        <v>40</v>
      </c>
      <c r="H31" s="7" t="s">
        <v>14</v>
      </c>
      <c r="I31" s="4">
        <v>0</v>
      </c>
      <c r="J31" s="4">
        <v>0</v>
      </c>
      <c r="K31" s="4">
        <v>0</v>
      </c>
      <c r="L31" s="4">
        <v>13</v>
      </c>
      <c r="M31" s="6">
        <f t="shared" si="5"/>
        <v>13</v>
      </c>
      <c r="N31" s="6"/>
      <c r="O31" s="7" t="s">
        <v>44</v>
      </c>
      <c r="P31" s="4">
        <v>13</v>
      </c>
      <c r="Q31" s="4">
        <v>12</v>
      </c>
      <c r="R31" s="4">
        <v>7</v>
      </c>
      <c r="S31" s="4">
        <v>8</v>
      </c>
      <c r="T31" s="6">
        <f t="shared" si="6"/>
        <v>40</v>
      </c>
      <c r="U31" s="7"/>
      <c r="V31" s="7" t="s">
        <v>14</v>
      </c>
      <c r="W31" s="4">
        <v>0</v>
      </c>
      <c r="X31" s="4">
        <v>0</v>
      </c>
      <c r="Y31" s="4">
        <v>0</v>
      </c>
      <c r="Z31" s="4">
        <v>13</v>
      </c>
      <c r="AA31" s="6">
        <f t="shared" si="7"/>
        <v>13</v>
      </c>
      <c r="AB31" s="7"/>
      <c r="AC31" s="5"/>
      <c r="AD31" s="5"/>
      <c r="AE31" s="22"/>
      <c r="AF31" s="16"/>
      <c r="AJ31" s="5"/>
      <c r="AK31" s="5"/>
      <c r="AL31" s="22"/>
      <c r="AM31" s="16"/>
      <c r="AN31" s="17"/>
    </row>
    <row r="32" spans="1:40" s="3" customFormat="1" ht="9">
      <c r="A32" s="7" t="s">
        <v>15</v>
      </c>
      <c r="B32" s="4">
        <v>9</v>
      </c>
      <c r="C32" s="4">
        <v>0</v>
      </c>
      <c r="D32" s="33"/>
      <c r="E32" s="33"/>
      <c r="F32" s="6">
        <f t="shared" si="4"/>
        <v>9</v>
      </c>
      <c r="H32" s="7" t="s">
        <v>51</v>
      </c>
      <c r="I32" s="4">
        <v>12</v>
      </c>
      <c r="J32" s="4">
        <v>4</v>
      </c>
      <c r="K32" s="33"/>
      <c r="L32" s="33"/>
      <c r="M32" s="6">
        <f t="shared" si="5"/>
        <v>16</v>
      </c>
      <c r="N32" s="6"/>
      <c r="O32" s="7" t="s">
        <v>15</v>
      </c>
      <c r="P32" s="4">
        <v>9</v>
      </c>
      <c r="Q32" s="4">
        <v>0</v>
      </c>
      <c r="R32" s="33"/>
      <c r="S32" s="33"/>
      <c r="T32" s="6">
        <f t="shared" si="6"/>
        <v>9</v>
      </c>
      <c r="U32" s="7"/>
      <c r="V32" s="7" t="s">
        <v>51</v>
      </c>
      <c r="W32" s="4">
        <v>12</v>
      </c>
      <c r="X32" s="4">
        <v>4</v>
      </c>
      <c r="Y32" s="33"/>
      <c r="Z32" s="33"/>
      <c r="AA32" s="6">
        <f t="shared" si="7"/>
        <v>16</v>
      </c>
      <c r="AB32" s="7"/>
      <c r="AC32" s="5"/>
      <c r="AD32" s="5"/>
      <c r="AE32" s="22"/>
      <c r="AF32" s="16"/>
      <c r="AG32" s="16"/>
      <c r="AJ32" s="5"/>
      <c r="AK32" s="5"/>
      <c r="AL32" s="22"/>
      <c r="AM32" s="16"/>
      <c r="AN32" s="17"/>
    </row>
    <row r="33" spans="1:40" s="3" customFormat="1" ht="9">
      <c r="A33" s="7" t="s">
        <v>24</v>
      </c>
      <c r="B33" s="4">
        <v>6</v>
      </c>
      <c r="C33" s="33"/>
      <c r="D33" s="33"/>
      <c r="E33" s="33"/>
      <c r="F33" s="6">
        <f t="shared" si="4"/>
        <v>6</v>
      </c>
      <c r="H33" s="32" t="s">
        <v>32</v>
      </c>
      <c r="I33" s="33"/>
      <c r="J33" s="33"/>
      <c r="K33" s="33"/>
      <c r="L33" s="33"/>
      <c r="M33" s="6">
        <f t="shared" si="5"/>
        <v>0</v>
      </c>
      <c r="N33" s="6"/>
      <c r="O33" s="7" t="s">
        <v>45</v>
      </c>
      <c r="P33" s="4">
        <v>1</v>
      </c>
      <c r="Q33" s="33"/>
      <c r="R33" s="33"/>
      <c r="S33" s="33"/>
      <c r="T33" s="6">
        <f t="shared" si="6"/>
        <v>1</v>
      </c>
      <c r="U33" s="7"/>
      <c r="V33" s="7" t="s">
        <v>52</v>
      </c>
      <c r="W33" s="4">
        <v>1</v>
      </c>
      <c r="X33" s="33"/>
      <c r="Y33" s="33"/>
      <c r="Z33" s="33"/>
      <c r="AA33" s="6">
        <f t="shared" si="7"/>
        <v>1</v>
      </c>
      <c r="AB33" s="7"/>
      <c r="AC33" s="5"/>
      <c r="AD33" s="5"/>
      <c r="AE33" s="22"/>
      <c r="AF33" s="16"/>
      <c r="AJ33" s="5"/>
      <c r="AK33" s="5"/>
      <c r="AL33" s="22"/>
      <c r="AM33" s="16"/>
      <c r="AN33" s="17"/>
    </row>
    <row r="34" spans="1:40" s="3" customFormat="1" ht="9">
      <c r="A34" s="7" t="s">
        <v>32</v>
      </c>
      <c r="B34" s="4"/>
      <c r="C34" s="4"/>
      <c r="D34" s="4"/>
      <c r="E34" s="4"/>
      <c r="F34" s="6"/>
      <c r="H34" s="7" t="s">
        <v>32</v>
      </c>
      <c r="I34" s="4"/>
      <c r="J34" s="4"/>
      <c r="K34" s="4"/>
      <c r="L34" s="4"/>
      <c r="M34" s="6"/>
      <c r="N34" s="6"/>
      <c r="O34" s="7" t="s">
        <v>32</v>
      </c>
      <c r="P34" s="4"/>
      <c r="Q34" s="4"/>
      <c r="R34" s="4"/>
      <c r="S34" s="4"/>
      <c r="T34" s="6"/>
      <c r="U34" s="7"/>
      <c r="V34" s="7" t="s">
        <v>32</v>
      </c>
      <c r="W34" s="4"/>
      <c r="X34" s="4"/>
      <c r="Y34" s="4"/>
      <c r="Z34" s="4"/>
      <c r="AA34" s="6"/>
      <c r="AB34" s="7"/>
      <c r="AC34" s="5"/>
      <c r="AD34" s="5"/>
      <c r="AE34" s="22"/>
      <c r="AF34" s="16"/>
      <c r="AJ34" s="5"/>
      <c r="AK34" s="5"/>
      <c r="AL34" s="22"/>
      <c r="AM34" s="16"/>
      <c r="AN34" s="17"/>
    </row>
    <row r="35" spans="1:40" s="3" customFormat="1" ht="9">
      <c r="A35" s="7" t="s">
        <v>32</v>
      </c>
      <c r="B35" s="6">
        <f>SUM(B20:B33)</f>
        <v>104</v>
      </c>
      <c r="C35" s="6">
        <f>SUM(C20:C33)</f>
        <v>43</v>
      </c>
      <c r="D35" s="6">
        <f>SUM(D20:D33)</f>
        <v>34</v>
      </c>
      <c r="E35" s="6">
        <f>SUM(E20:E33)</f>
        <v>12</v>
      </c>
      <c r="F35" s="11">
        <f>SUM(F20:F34)</f>
        <v>193</v>
      </c>
      <c r="H35" s="7" t="s">
        <v>32</v>
      </c>
      <c r="I35" s="6">
        <f>SUM(I20:I33)</f>
        <v>67</v>
      </c>
      <c r="J35" s="6">
        <f>SUM(J20:J33)</f>
        <v>39</v>
      </c>
      <c r="K35" s="6">
        <f>SUM(K20:K33)</f>
        <v>24</v>
      </c>
      <c r="L35" s="6">
        <f>SUM(L20:L33)</f>
        <v>17</v>
      </c>
      <c r="M35" s="11">
        <f>SUM(M20:M34)</f>
        <v>147</v>
      </c>
      <c r="N35" s="11"/>
      <c r="O35" s="7" t="s">
        <v>32</v>
      </c>
      <c r="P35" s="6">
        <f>SUM(P20:P33)</f>
        <v>58</v>
      </c>
      <c r="Q35" s="6">
        <f>SUM(Q20:Q33)</f>
        <v>36</v>
      </c>
      <c r="R35" s="6">
        <f>SUM(R20:R33)</f>
        <v>28</v>
      </c>
      <c r="S35" s="6">
        <f>SUM(S20:S33)</f>
        <v>12</v>
      </c>
      <c r="T35" s="11">
        <f>SUM(T20:T34)</f>
        <v>134</v>
      </c>
      <c r="U35" s="7"/>
      <c r="V35" s="7" t="s">
        <v>32</v>
      </c>
      <c r="W35" s="6">
        <f>SUM(W20:W33)</f>
        <v>71</v>
      </c>
      <c r="X35" s="6">
        <f>SUM(X20:X33)</f>
        <v>33</v>
      </c>
      <c r="Y35" s="6">
        <f>SUM(Y20:Y33)</f>
        <v>31</v>
      </c>
      <c r="Z35" s="6">
        <f>SUM(Z20:Z33)</f>
        <v>15</v>
      </c>
      <c r="AA35" s="11">
        <f>SUM(AA20:AA34)</f>
        <v>150</v>
      </c>
      <c r="AB35" s="7"/>
      <c r="AC35" s="5"/>
      <c r="AD35" s="5"/>
      <c r="AE35" s="22"/>
      <c r="AF35" s="16"/>
      <c r="AJ35" s="5"/>
      <c r="AK35" s="5"/>
      <c r="AL35" s="22"/>
      <c r="AM35" s="16"/>
      <c r="AN35" s="17"/>
    </row>
    <row r="36" spans="1:40" s="3" customFormat="1" ht="9">
      <c r="A36" s="7" t="s">
        <v>32</v>
      </c>
      <c r="B36" s="4"/>
      <c r="C36" s="4"/>
      <c r="D36" s="4"/>
      <c r="E36" s="4"/>
      <c r="F36" s="4"/>
      <c r="G36" s="4"/>
      <c r="H36" s="7" t="s">
        <v>32</v>
      </c>
      <c r="I36" s="7"/>
      <c r="J36" s="7"/>
      <c r="K36" s="7"/>
      <c r="L36" s="7"/>
      <c r="M36" s="7"/>
      <c r="N36" s="7"/>
      <c r="O36" s="7" t="s">
        <v>32</v>
      </c>
      <c r="P36" s="7"/>
      <c r="Q36" s="7"/>
      <c r="R36" s="7"/>
      <c r="S36" s="7"/>
      <c r="T36" s="7"/>
      <c r="U36" s="7"/>
      <c r="V36" s="7" t="s">
        <v>32</v>
      </c>
      <c r="W36" s="7"/>
      <c r="X36" s="7"/>
      <c r="Y36" s="7"/>
      <c r="Z36" s="7"/>
      <c r="AA36" s="7"/>
      <c r="AB36" s="7"/>
      <c r="AC36" s="5"/>
      <c r="AD36" s="5"/>
      <c r="AE36" s="22"/>
      <c r="AF36" s="16"/>
      <c r="AH36" s="17"/>
    </row>
    <row r="37" spans="1:40" s="3" customFormat="1" ht="9.75" thickBot="1">
      <c r="A37" s="26" t="s">
        <v>57</v>
      </c>
      <c r="B37" s="10">
        <v>1</v>
      </c>
      <c r="C37" s="10">
        <v>2</v>
      </c>
      <c r="D37" s="10">
        <v>3</v>
      </c>
      <c r="E37" s="10">
        <v>4</v>
      </c>
      <c r="F37" s="10" t="s">
        <v>0</v>
      </c>
      <c r="H37" s="26" t="s">
        <v>60</v>
      </c>
      <c r="I37" s="10">
        <v>1</v>
      </c>
      <c r="J37" s="10">
        <v>2</v>
      </c>
      <c r="K37" s="10">
        <v>3</v>
      </c>
      <c r="L37" s="10">
        <v>4</v>
      </c>
      <c r="M37" s="10" t="s">
        <v>0</v>
      </c>
      <c r="N37" s="30"/>
      <c r="O37" s="26" t="s">
        <v>64</v>
      </c>
      <c r="P37" s="10">
        <v>1</v>
      </c>
      <c r="Q37" s="10">
        <v>2</v>
      </c>
      <c r="R37" s="10">
        <v>3</v>
      </c>
      <c r="S37" s="10">
        <v>4</v>
      </c>
      <c r="T37" s="10" t="s">
        <v>0</v>
      </c>
      <c r="U37" s="7"/>
      <c r="V37" s="26" t="s">
        <v>66</v>
      </c>
      <c r="W37" s="10">
        <v>1</v>
      </c>
      <c r="X37" s="10">
        <v>2</v>
      </c>
      <c r="Y37" s="10">
        <v>3</v>
      </c>
      <c r="Z37" s="10">
        <v>4</v>
      </c>
      <c r="AA37" s="10" t="s">
        <v>0</v>
      </c>
      <c r="AB37" s="7"/>
      <c r="AC37" s="5"/>
      <c r="AD37" s="5"/>
      <c r="AE37" s="22"/>
      <c r="AF37" s="16"/>
      <c r="AJ37" s="5"/>
      <c r="AK37" s="5"/>
      <c r="AL37" s="22"/>
      <c r="AM37" s="16"/>
      <c r="AN37" s="17"/>
    </row>
    <row r="38" spans="1:40" s="3" customFormat="1" ht="9">
      <c r="A38" s="7" t="s">
        <v>17</v>
      </c>
      <c r="B38" s="33"/>
      <c r="C38" s="4">
        <v>9</v>
      </c>
      <c r="D38" s="4">
        <v>15</v>
      </c>
      <c r="E38" s="4">
        <v>4</v>
      </c>
      <c r="F38" s="6">
        <f t="shared" ref="F38:F51" si="8">SUM(B38:E38)</f>
        <v>28</v>
      </c>
      <c r="H38" s="7" t="s">
        <v>47</v>
      </c>
      <c r="I38" s="33"/>
      <c r="J38" s="4">
        <v>3</v>
      </c>
      <c r="K38" s="4">
        <v>5</v>
      </c>
      <c r="L38" s="4">
        <v>2</v>
      </c>
      <c r="M38" s="6">
        <f t="shared" ref="M38:M51" si="9">SUM(I38:L38)</f>
        <v>10</v>
      </c>
      <c r="N38" s="6"/>
      <c r="O38" s="7" t="s">
        <v>17</v>
      </c>
      <c r="P38" s="33"/>
      <c r="Q38" s="4">
        <v>9</v>
      </c>
      <c r="R38" s="4">
        <v>15</v>
      </c>
      <c r="S38" s="4">
        <v>4</v>
      </c>
      <c r="T38" s="6">
        <f t="shared" ref="T38:T51" si="10">SUM(P38:S38)</f>
        <v>28</v>
      </c>
      <c r="U38" s="7"/>
      <c r="V38" s="7" t="s">
        <v>47</v>
      </c>
      <c r="W38" s="33"/>
      <c r="X38" s="4">
        <v>3</v>
      </c>
      <c r="Y38" s="4">
        <v>5</v>
      </c>
      <c r="Z38" s="4">
        <v>2</v>
      </c>
      <c r="AA38" s="6">
        <f t="shared" ref="AA38:AA51" si="11">SUM(W38:Z38)</f>
        <v>10</v>
      </c>
      <c r="AB38" s="7"/>
      <c r="AC38" s="5"/>
      <c r="AD38" s="5"/>
      <c r="AE38" s="22"/>
      <c r="AF38" s="16"/>
      <c r="AJ38" s="5"/>
      <c r="AK38" s="5"/>
      <c r="AL38" s="22"/>
      <c r="AM38" s="16"/>
      <c r="AN38" s="17"/>
    </row>
    <row r="39" spans="1:40" s="3" customFormat="1" ht="9">
      <c r="A39" s="7" t="s">
        <v>5</v>
      </c>
      <c r="B39" s="4">
        <v>18</v>
      </c>
      <c r="C39" s="4">
        <v>6</v>
      </c>
      <c r="D39" s="4">
        <v>12</v>
      </c>
      <c r="E39" s="33"/>
      <c r="F39" s="6">
        <f t="shared" si="8"/>
        <v>36</v>
      </c>
      <c r="H39" s="7" t="s">
        <v>5</v>
      </c>
      <c r="I39" s="4">
        <v>18</v>
      </c>
      <c r="J39" s="4">
        <v>6</v>
      </c>
      <c r="K39" s="4">
        <v>12</v>
      </c>
      <c r="L39" s="33"/>
      <c r="M39" s="6">
        <f t="shared" si="9"/>
        <v>36</v>
      </c>
      <c r="N39" s="6"/>
      <c r="O39" s="7" t="s">
        <v>5</v>
      </c>
      <c r="P39" s="4">
        <v>18</v>
      </c>
      <c r="Q39" s="4">
        <v>6</v>
      </c>
      <c r="R39" s="4">
        <v>12</v>
      </c>
      <c r="S39" s="33"/>
      <c r="T39" s="6">
        <f t="shared" si="10"/>
        <v>36</v>
      </c>
      <c r="U39" s="7"/>
      <c r="V39" s="7" t="s">
        <v>5</v>
      </c>
      <c r="W39" s="4">
        <v>18</v>
      </c>
      <c r="X39" s="4">
        <v>6</v>
      </c>
      <c r="Y39" s="4">
        <v>12</v>
      </c>
      <c r="Z39" s="33"/>
      <c r="AA39" s="6">
        <f t="shared" si="11"/>
        <v>36</v>
      </c>
      <c r="AB39" s="7"/>
      <c r="AC39" s="5"/>
      <c r="AD39" s="5"/>
      <c r="AE39" s="22"/>
      <c r="AF39" s="16"/>
      <c r="AJ39" s="5"/>
      <c r="AK39" s="5"/>
      <c r="AL39" s="22"/>
      <c r="AM39" s="16"/>
      <c r="AN39" s="17"/>
    </row>
    <row r="40" spans="1:40" s="3" customFormat="1" ht="9">
      <c r="A40" s="7" t="s">
        <v>58</v>
      </c>
      <c r="B40" s="4">
        <v>22</v>
      </c>
      <c r="C40" s="33"/>
      <c r="D40" s="33"/>
      <c r="E40" s="33"/>
      <c r="F40" s="6">
        <f t="shared" si="8"/>
        <v>22</v>
      </c>
      <c r="H40" s="7" t="s">
        <v>18</v>
      </c>
      <c r="I40" s="4">
        <v>0</v>
      </c>
      <c r="J40" s="33"/>
      <c r="K40" s="33"/>
      <c r="L40" s="33"/>
      <c r="M40" s="6">
        <f t="shared" si="9"/>
        <v>0</v>
      </c>
      <c r="N40" s="6"/>
      <c r="O40" s="7" t="s">
        <v>6</v>
      </c>
      <c r="P40" s="4">
        <v>11</v>
      </c>
      <c r="Q40" s="33"/>
      <c r="R40" s="33"/>
      <c r="S40" s="33"/>
      <c r="T40" s="6">
        <f t="shared" si="10"/>
        <v>11</v>
      </c>
      <c r="U40" s="7"/>
      <c r="V40" s="7" t="s">
        <v>18</v>
      </c>
      <c r="W40" s="4">
        <v>0</v>
      </c>
      <c r="X40" s="33"/>
      <c r="Y40" s="33"/>
      <c r="Z40" s="33"/>
      <c r="AA40" s="6">
        <f t="shared" si="11"/>
        <v>0</v>
      </c>
      <c r="AB40" s="7"/>
      <c r="AC40" s="5"/>
      <c r="AD40" s="5"/>
      <c r="AE40" s="22"/>
      <c r="AF40" s="16"/>
      <c r="AJ40" s="5"/>
      <c r="AK40" s="5"/>
      <c r="AL40" s="22"/>
      <c r="AM40" s="16"/>
      <c r="AN40" s="17"/>
    </row>
    <row r="41" spans="1:40" s="3" customFormat="1" ht="9">
      <c r="A41" s="7" t="s">
        <v>19</v>
      </c>
      <c r="B41" s="4">
        <v>1</v>
      </c>
      <c r="C41" s="33"/>
      <c r="D41" s="33"/>
      <c r="E41" s="33"/>
      <c r="F41" s="6">
        <f t="shared" si="8"/>
        <v>1</v>
      </c>
      <c r="H41" s="7" t="s">
        <v>19</v>
      </c>
      <c r="I41" s="4">
        <v>1</v>
      </c>
      <c r="J41" s="33"/>
      <c r="K41" s="33"/>
      <c r="L41" s="33"/>
      <c r="M41" s="6">
        <f t="shared" si="9"/>
        <v>1</v>
      </c>
      <c r="N41" s="6"/>
      <c r="O41" s="7" t="s">
        <v>19</v>
      </c>
      <c r="P41" s="4">
        <v>1</v>
      </c>
      <c r="Q41" s="33"/>
      <c r="R41" s="33"/>
      <c r="S41" s="33"/>
      <c r="T41" s="6">
        <f t="shared" si="10"/>
        <v>1</v>
      </c>
      <c r="U41" s="7"/>
      <c r="V41" s="7" t="s">
        <v>19</v>
      </c>
      <c r="W41" s="4">
        <v>1</v>
      </c>
      <c r="X41" s="33"/>
      <c r="Y41" s="33"/>
      <c r="Z41" s="33"/>
      <c r="AA41" s="6">
        <f t="shared" si="11"/>
        <v>1</v>
      </c>
      <c r="AB41" s="7"/>
      <c r="AC41" s="5"/>
      <c r="AD41" s="5"/>
      <c r="AE41" s="22"/>
      <c r="AF41" s="16"/>
      <c r="AJ41" s="5"/>
      <c r="AK41" s="5"/>
      <c r="AL41" s="22"/>
      <c r="AM41" s="16"/>
      <c r="AN41" s="17"/>
    </row>
    <row r="42" spans="1:40" s="3" customFormat="1" ht="9">
      <c r="A42" s="7" t="s">
        <v>28</v>
      </c>
      <c r="B42" s="4">
        <v>9</v>
      </c>
      <c r="C42" s="4">
        <v>3</v>
      </c>
      <c r="D42" s="33"/>
      <c r="E42" s="33"/>
      <c r="F42" s="6">
        <f t="shared" si="8"/>
        <v>12</v>
      </c>
      <c r="H42" s="7" t="s">
        <v>8</v>
      </c>
      <c r="I42" s="4">
        <v>0</v>
      </c>
      <c r="J42" s="4">
        <v>0</v>
      </c>
      <c r="K42" s="33"/>
      <c r="L42" s="33"/>
      <c r="M42" s="6">
        <f t="shared" si="9"/>
        <v>0</v>
      </c>
      <c r="N42" s="6"/>
      <c r="O42" s="7" t="s">
        <v>8</v>
      </c>
      <c r="P42" s="4">
        <v>0</v>
      </c>
      <c r="Q42" s="4">
        <v>0</v>
      </c>
      <c r="R42" s="33"/>
      <c r="S42" s="33"/>
      <c r="T42" s="6">
        <f t="shared" si="10"/>
        <v>0</v>
      </c>
      <c r="U42" s="7"/>
      <c r="V42" s="7" t="s">
        <v>28</v>
      </c>
      <c r="W42" s="4">
        <v>9</v>
      </c>
      <c r="X42" s="4">
        <v>3</v>
      </c>
      <c r="Y42" s="33"/>
      <c r="Z42" s="33"/>
      <c r="AA42" s="6">
        <f t="shared" si="11"/>
        <v>12</v>
      </c>
      <c r="AB42" s="7"/>
      <c r="AC42" s="5"/>
      <c r="AD42" s="5"/>
      <c r="AE42" s="22"/>
      <c r="AF42" s="16"/>
      <c r="AJ42" s="5"/>
      <c r="AK42" s="5"/>
      <c r="AL42" s="22"/>
      <c r="AM42" s="16"/>
      <c r="AN42" s="17"/>
    </row>
    <row r="43" spans="1:40" s="3" customFormat="1" ht="9">
      <c r="A43" s="7" t="s">
        <v>21</v>
      </c>
      <c r="B43" s="4">
        <v>12</v>
      </c>
      <c r="C43" s="4">
        <v>5</v>
      </c>
      <c r="D43" s="33"/>
      <c r="E43" s="33"/>
      <c r="F43" s="6">
        <f t="shared" si="8"/>
        <v>17</v>
      </c>
      <c r="H43" s="32" t="s">
        <v>32</v>
      </c>
      <c r="I43" s="33"/>
      <c r="J43" s="33"/>
      <c r="K43" s="33"/>
      <c r="L43" s="33"/>
      <c r="M43" s="6">
        <f t="shared" si="9"/>
        <v>0</v>
      </c>
      <c r="N43" s="6"/>
      <c r="O43" s="7" t="s">
        <v>21</v>
      </c>
      <c r="P43" s="4">
        <v>12</v>
      </c>
      <c r="Q43" s="4">
        <v>5</v>
      </c>
      <c r="R43" s="33"/>
      <c r="S43" s="33"/>
      <c r="T43" s="6">
        <f t="shared" si="10"/>
        <v>17</v>
      </c>
      <c r="U43" s="7"/>
      <c r="V43" s="7" t="s">
        <v>29</v>
      </c>
      <c r="W43" s="4">
        <v>6</v>
      </c>
      <c r="X43" s="4">
        <v>0</v>
      </c>
      <c r="Y43" s="33"/>
      <c r="Z43" s="33"/>
      <c r="AA43" s="6">
        <f t="shared" si="11"/>
        <v>6</v>
      </c>
      <c r="AB43" s="7"/>
      <c r="AC43" s="5"/>
      <c r="AD43" s="5"/>
      <c r="AE43" s="22"/>
      <c r="AF43" s="16"/>
      <c r="AJ43" s="5"/>
      <c r="AK43" s="5"/>
      <c r="AL43" s="22"/>
      <c r="AM43" s="16"/>
      <c r="AN43" s="17"/>
    </row>
    <row r="44" spans="1:40" s="3" customFormat="1" ht="9">
      <c r="A44" s="7" t="s">
        <v>59</v>
      </c>
      <c r="B44" s="4">
        <v>0</v>
      </c>
      <c r="C44" s="33"/>
      <c r="D44" s="33"/>
      <c r="E44" s="33"/>
      <c r="F44" s="6">
        <f t="shared" si="8"/>
        <v>0</v>
      </c>
      <c r="H44" s="7" t="s">
        <v>10</v>
      </c>
      <c r="I44" s="4">
        <v>4</v>
      </c>
      <c r="J44" s="33"/>
      <c r="K44" s="33"/>
      <c r="L44" s="33"/>
      <c r="M44" s="6">
        <f t="shared" si="9"/>
        <v>4</v>
      </c>
      <c r="N44" s="6"/>
      <c r="O44" s="32" t="s">
        <v>32</v>
      </c>
      <c r="P44" s="33"/>
      <c r="Q44" s="33"/>
      <c r="R44" s="33"/>
      <c r="S44" s="33"/>
      <c r="T44" s="6">
        <f t="shared" si="10"/>
        <v>0</v>
      </c>
      <c r="U44" s="7"/>
      <c r="V44" s="7" t="s">
        <v>10</v>
      </c>
      <c r="W44" s="4">
        <v>4</v>
      </c>
      <c r="X44" s="33"/>
      <c r="Y44" s="33"/>
      <c r="Z44" s="33"/>
      <c r="AA44" s="6">
        <f t="shared" si="11"/>
        <v>4</v>
      </c>
      <c r="AB44" s="7"/>
      <c r="AC44" s="5"/>
      <c r="AD44" s="5"/>
      <c r="AE44" s="22"/>
      <c r="AF44" s="16"/>
      <c r="AJ44" s="5"/>
      <c r="AK44" s="5"/>
      <c r="AL44" s="22"/>
      <c r="AM44" s="16"/>
      <c r="AN44" s="17"/>
    </row>
    <row r="45" spans="1:40" s="3" customFormat="1" ht="9">
      <c r="A45" s="7" t="s">
        <v>22</v>
      </c>
      <c r="B45" s="33"/>
      <c r="C45" s="4">
        <v>7</v>
      </c>
      <c r="D45" s="4">
        <v>7</v>
      </c>
      <c r="E45" s="33"/>
      <c r="F45" s="6">
        <f t="shared" si="8"/>
        <v>14</v>
      </c>
      <c r="H45" s="7" t="s">
        <v>61</v>
      </c>
      <c r="I45" s="33"/>
      <c r="J45" s="4">
        <v>1</v>
      </c>
      <c r="K45" s="4">
        <v>6</v>
      </c>
      <c r="L45" s="33"/>
      <c r="M45" s="6">
        <f t="shared" si="9"/>
        <v>7</v>
      </c>
      <c r="N45" s="6"/>
      <c r="O45" s="7" t="s">
        <v>22</v>
      </c>
      <c r="P45" s="33"/>
      <c r="Q45" s="4">
        <v>7</v>
      </c>
      <c r="R45" s="4">
        <v>7</v>
      </c>
      <c r="S45" s="33"/>
      <c r="T45" s="6">
        <f t="shared" si="10"/>
        <v>14</v>
      </c>
      <c r="U45" s="7"/>
      <c r="V45" s="7" t="s">
        <v>22</v>
      </c>
      <c r="W45" s="33"/>
      <c r="X45" s="4">
        <v>7</v>
      </c>
      <c r="Y45" s="4">
        <v>7</v>
      </c>
      <c r="Z45" s="33"/>
      <c r="AA45" s="6">
        <f t="shared" si="11"/>
        <v>14</v>
      </c>
      <c r="AB45" s="7"/>
      <c r="AC45" s="5"/>
      <c r="AD45" s="5"/>
      <c r="AE45" s="22"/>
      <c r="AF45" s="16"/>
      <c r="AJ45" s="5"/>
      <c r="AK45" s="5"/>
      <c r="AL45" s="22"/>
      <c r="AM45" s="16"/>
      <c r="AN45" s="17"/>
    </row>
    <row r="46" spans="1:40" s="3" customFormat="1" ht="9">
      <c r="A46" s="7" t="s">
        <v>12</v>
      </c>
      <c r="B46" s="4">
        <v>9</v>
      </c>
      <c r="C46" s="4">
        <v>3</v>
      </c>
      <c r="D46" s="33"/>
      <c r="E46" s="33"/>
      <c r="F46" s="6">
        <f t="shared" si="8"/>
        <v>12</v>
      </c>
      <c r="H46" s="7" t="s">
        <v>12</v>
      </c>
      <c r="I46" s="4">
        <v>9</v>
      </c>
      <c r="J46" s="4">
        <v>3</v>
      </c>
      <c r="K46" s="33"/>
      <c r="L46" s="33"/>
      <c r="M46" s="6">
        <f t="shared" si="9"/>
        <v>12</v>
      </c>
      <c r="N46" s="6"/>
      <c r="O46" s="7" t="s">
        <v>12</v>
      </c>
      <c r="P46" s="4">
        <v>9</v>
      </c>
      <c r="Q46" s="4">
        <v>3</v>
      </c>
      <c r="R46" s="33"/>
      <c r="S46" s="33"/>
      <c r="T46" s="6">
        <f t="shared" si="10"/>
        <v>12</v>
      </c>
      <c r="U46" s="7"/>
      <c r="V46" s="7" t="s">
        <v>12</v>
      </c>
      <c r="W46" s="4">
        <v>9</v>
      </c>
      <c r="X46" s="4">
        <v>3</v>
      </c>
      <c r="Y46" s="33"/>
      <c r="Z46" s="33"/>
      <c r="AA46" s="6">
        <f t="shared" si="11"/>
        <v>12</v>
      </c>
      <c r="AB46" s="7"/>
      <c r="AC46" s="5"/>
      <c r="AD46" s="5"/>
      <c r="AE46" s="22"/>
      <c r="AJ46" s="5"/>
      <c r="AK46" s="5"/>
      <c r="AL46" s="22"/>
      <c r="AM46" s="16"/>
      <c r="AN46" s="17"/>
    </row>
    <row r="47" spans="1:40" s="3" customFormat="1" ht="9">
      <c r="A47" s="7" t="s">
        <v>50</v>
      </c>
      <c r="B47" s="4">
        <v>14</v>
      </c>
      <c r="C47" s="33"/>
      <c r="D47" s="33"/>
      <c r="E47" s="33"/>
      <c r="F47" s="6">
        <f t="shared" si="8"/>
        <v>14</v>
      </c>
      <c r="H47" s="7" t="s">
        <v>30</v>
      </c>
      <c r="I47" s="4">
        <v>9</v>
      </c>
      <c r="J47" s="33"/>
      <c r="K47" s="33"/>
      <c r="L47" s="33"/>
      <c r="M47" s="6">
        <f t="shared" si="9"/>
        <v>9</v>
      </c>
      <c r="N47" s="6"/>
      <c r="O47" s="7" t="s">
        <v>13</v>
      </c>
      <c r="P47" s="4">
        <v>10</v>
      </c>
      <c r="Q47" s="33"/>
      <c r="R47" s="33"/>
      <c r="S47" s="33"/>
      <c r="T47" s="6">
        <f t="shared" si="10"/>
        <v>10</v>
      </c>
      <c r="U47" s="7"/>
      <c r="V47" s="7" t="s">
        <v>30</v>
      </c>
      <c r="W47" s="4">
        <v>9</v>
      </c>
      <c r="X47" s="33"/>
      <c r="Y47" s="33"/>
      <c r="Z47" s="33"/>
      <c r="AA47" s="6">
        <f t="shared" si="11"/>
        <v>9</v>
      </c>
      <c r="AB47" s="7"/>
      <c r="AC47" s="5"/>
      <c r="AD47" s="5"/>
      <c r="AE47" s="22"/>
      <c r="AJ47" s="5"/>
      <c r="AK47" s="5"/>
      <c r="AL47" s="22"/>
      <c r="AM47" s="16"/>
      <c r="AN47" s="17"/>
    </row>
    <row r="48" spans="1:40" s="3" customFormat="1" ht="9">
      <c r="A48" s="32" t="s">
        <v>32</v>
      </c>
      <c r="B48" s="33"/>
      <c r="C48" s="33"/>
      <c r="D48" s="33"/>
      <c r="E48" s="33"/>
      <c r="F48" s="6">
        <f t="shared" si="8"/>
        <v>0</v>
      </c>
      <c r="H48" s="32" t="s">
        <v>32</v>
      </c>
      <c r="I48" s="33"/>
      <c r="J48" s="33"/>
      <c r="K48" s="33"/>
      <c r="L48" s="33"/>
      <c r="M48" s="6">
        <f t="shared" si="9"/>
        <v>0</v>
      </c>
      <c r="N48" s="6"/>
      <c r="O48" s="32" t="s">
        <v>32</v>
      </c>
      <c r="P48" s="33"/>
      <c r="Q48" s="33"/>
      <c r="R48" s="33"/>
      <c r="S48" s="33"/>
      <c r="T48" s="6">
        <f t="shared" si="10"/>
        <v>0</v>
      </c>
      <c r="U48" s="7"/>
      <c r="V48" s="32" t="s">
        <v>32</v>
      </c>
      <c r="W48" s="33"/>
      <c r="X48" s="33"/>
      <c r="Y48" s="33"/>
      <c r="Z48" s="33"/>
      <c r="AA48" s="6">
        <f t="shared" si="11"/>
        <v>0</v>
      </c>
      <c r="AB48" s="7"/>
      <c r="AC48" s="5"/>
      <c r="AD48" s="5"/>
      <c r="AJ48" s="5"/>
      <c r="AK48" s="5"/>
      <c r="AL48" s="22"/>
      <c r="AM48" s="16"/>
      <c r="AN48" s="17"/>
    </row>
    <row r="49" spans="1:40" s="3" customFormat="1" ht="9">
      <c r="A49" s="7" t="s">
        <v>14</v>
      </c>
      <c r="B49" s="4">
        <v>0</v>
      </c>
      <c r="C49" s="4">
        <v>0</v>
      </c>
      <c r="D49" s="4">
        <v>0</v>
      </c>
      <c r="E49" s="4">
        <v>13</v>
      </c>
      <c r="F49" s="6">
        <f t="shared" si="8"/>
        <v>13</v>
      </c>
      <c r="H49" s="7" t="s">
        <v>62</v>
      </c>
      <c r="I49" s="4">
        <v>8</v>
      </c>
      <c r="J49" s="4">
        <v>0</v>
      </c>
      <c r="K49" s="4">
        <v>3</v>
      </c>
      <c r="L49" s="4">
        <v>0</v>
      </c>
      <c r="M49" s="6">
        <f t="shared" si="9"/>
        <v>11</v>
      </c>
      <c r="N49" s="6"/>
      <c r="O49" s="7" t="s">
        <v>65</v>
      </c>
      <c r="P49" s="4">
        <v>12</v>
      </c>
      <c r="Q49" s="4">
        <v>14</v>
      </c>
      <c r="R49" s="4">
        <v>13</v>
      </c>
      <c r="S49" s="4">
        <v>12</v>
      </c>
      <c r="T49" s="6">
        <f t="shared" si="10"/>
        <v>51</v>
      </c>
      <c r="U49" s="7"/>
      <c r="V49" s="7" t="s">
        <v>14</v>
      </c>
      <c r="W49" s="4">
        <v>0</v>
      </c>
      <c r="X49" s="4">
        <v>0</v>
      </c>
      <c r="Y49" s="4">
        <v>0</v>
      </c>
      <c r="Z49" s="4">
        <v>13</v>
      </c>
      <c r="AA49" s="6">
        <f t="shared" si="11"/>
        <v>13</v>
      </c>
      <c r="AB49" s="7"/>
      <c r="AC49" s="5"/>
      <c r="AD49" s="5"/>
      <c r="AJ49" s="5"/>
      <c r="AK49" s="5"/>
      <c r="AL49" s="22"/>
      <c r="AM49" s="16"/>
      <c r="AN49" s="17"/>
    </row>
    <row r="50" spans="1:40" s="3" customFormat="1" ht="9">
      <c r="A50" s="7" t="s">
        <v>15</v>
      </c>
      <c r="B50" s="4">
        <v>9</v>
      </c>
      <c r="C50" s="4">
        <v>0</v>
      </c>
      <c r="D50" s="33"/>
      <c r="E50" s="33"/>
      <c r="F50" s="6">
        <f t="shared" si="8"/>
        <v>9</v>
      </c>
      <c r="H50" s="7" t="s">
        <v>15</v>
      </c>
      <c r="I50" s="4">
        <v>9</v>
      </c>
      <c r="J50" s="4">
        <v>0</v>
      </c>
      <c r="K50" s="33"/>
      <c r="L50" s="33"/>
      <c r="M50" s="6">
        <f t="shared" si="9"/>
        <v>9</v>
      </c>
      <c r="N50" s="6"/>
      <c r="O50" s="7" t="s">
        <v>15</v>
      </c>
      <c r="P50" s="4">
        <v>9</v>
      </c>
      <c r="Q50" s="4">
        <v>0</v>
      </c>
      <c r="R50" s="33"/>
      <c r="S50" s="33"/>
      <c r="T50" s="6">
        <f t="shared" si="10"/>
        <v>9</v>
      </c>
      <c r="U50" s="7"/>
      <c r="V50" s="7" t="s">
        <v>15</v>
      </c>
      <c r="W50" s="4">
        <v>9</v>
      </c>
      <c r="X50" s="4">
        <v>0</v>
      </c>
      <c r="Y50" s="33"/>
      <c r="Z50" s="33"/>
      <c r="AA50" s="6">
        <f t="shared" si="11"/>
        <v>9</v>
      </c>
      <c r="AB50" s="7"/>
      <c r="AC50" s="5"/>
      <c r="AD50" s="5"/>
      <c r="AG50" s="16"/>
      <c r="AJ50" s="5"/>
      <c r="AK50" s="5"/>
      <c r="AL50" s="22"/>
      <c r="AM50" s="16"/>
      <c r="AN50" s="17"/>
    </row>
    <row r="51" spans="1:40" s="3" customFormat="1" ht="9">
      <c r="A51" s="32" t="s">
        <v>32</v>
      </c>
      <c r="B51" s="33"/>
      <c r="C51" s="33"/>
      <c r="D51" s="33"/>
      <c r="E51" s="33"/>
      <c r="F51" s="6">
        <f t="shared" si="8"/>
        <v>0</v>
      </c>
      <c r="H51" s="7" t="s">
        <v>63</v>
      </c>
      <c r="I51" s="4">
        <v>3</v>
      </c>
      <c r="J51" s="33"/>
      <c r="K51" s="33"/>
      <c r="L51" s="33"/>
      <c r="M51" s="6">
        <f t="shared" si="9"/>
        <v>3</v>
      </c>
      <c r="N51" s="6"/>
      <c r="O51" s="7" t="s">
        <v>52</v>
      </c>
      <c r="P51" s="4">
        <v>1</v>
      </c>
      <c r="Q51" s="33"/>
      <c r="R51" s="33"/>
      <c r="S51" s="33"/>
      <c r="T51" s="6">
        <f t="shared" si="10"/>
        <v>1</v>
      </c>
      <c r="U51" s="7"/>
      <c r="V51" s="32" t="s">
        <v>32</v>
      </c>
      <c r="W51" s="33"/>
      <c r="X51" s="33"/>
      <c r="Y51" s="33"/>
      <c r="Z51" s="33"/>
      <c r="AA51" s="6">
        <f t="shared" si="11"/>
        <v>0</v>
      </c>
      <c r="AB51" s="7"/>
      <c r="AC51" s="5"/>
      <c r="AD51" s="5"/>
      <c r="AJ51" s="5"/>
      <c r="AK51" s="5"/>
      <c r="AL51" s="22"/>
      <c r="AM51" s="16"/>
      <c r="AN51" s="17"/>
    </row>
    <row r="52" spans="1:40" s="3" customFormat="1" ht="9">
      <c r="A52" s="7" t="s">
        <v>32</v>
      </c>
      <c r="B52" s="4"/>
      <c r="C52" s="4"/>
      <c r="D52" s="4"/>
      <c r="E52" s="4"/>
      <c r="F52" s="6"/>
      <c r="H52" s="7" t="s">
        <v>32</v>
      </c>
      <c r="I52" s="4"/>
      <c r="J52" s="4"/>
      <c r="K52" s="4"/>
      <c r="L52" s="4"/>
      <c r="M52" s="6"/>
      <c r="N52" s="6"/>
      <c r="O52" s="7" t="s">
        <v>32</v>
      </c>
      <c r="P52" s="4"/>
      <c r="Q52" s="4"/>
      <c r="R52" s="4"/>
      <c r="S52" s="4"/>
      <c r="T52" s="6"/>
      <c r="U52" s="7"/>
      <c r="V52" s="7" t="s">
        <v>32</v>
      </c>
      <c r="W52" s="4"/>
      <c r="X52" s="4"/>
      <c r="Y52" s="4"/>
      <c r="Z52" s="4"/>
      <c r="AA52" s="6"/>
      <c r="AB52" s="7"/>
      <c r="AC52" s="5"/>
      <c r="AD52" s="5"/>
      <c r="AJ52" s="5"/>
      <c r="AK52" s="5"/>
      <c r="AL52" s="22"/>
      <c r="AM52" s="16"/>
      <c r="AN52" s="17"/>
    </row>
    <row r="53" spans="1:40" s="3" customFormat="1" ht="9">
      <c r="A53" s="7" t="s">
        <v>32</v>
      </c>
      <c r="B53" s="6">
        <f>SUM(B38:B51)</f>
        <v>94</v>
      </c>
      <c r="C53" s="6">
        <f>SUM(C38:C51)</f>
        <v>33</v>
      </c>
      <c r="D53" s="6">
        <f>SUM(D38:D51)</f>
        <v>34</v>
      </c>
      <c r="E53" s="6">
        <f>SUM(E38:E51)</f>
        <v>17</v>
      </c>
      <c r="F53" s="11">
        <f>SUM(F38:F52)</f>
        <v>178</v>
      </c>
      <c r="H53" s="7" t="s">
        <v>32</v>
      </c>
      <c r="I53" s="6">
        <f>SUM(I38:I51)</f>
        <v>61</v>
      </c>
      <c r="J53" s="6">
        <f>SUM(J38:J51)</f>
        <v>13</v>
      </c>
      <c r="K53" s="6">
        <f>SUM(K38:K51)</f>
        <v>26</v>
      </c>
      <c r="L53" s="6">
        <f>SUM(L38:L51)</f>
        <v>2</v>
      </c>
      <c r="M53" s="11">
        <f>SUM(M38:M52)</f>
        <v>102</v>
      </c>
      <c r="N53" s="11"/>
      <c r="O53" s="7" t="s">
        <v>32</v>
      </c>
      <c r="P53" s="6">
        <f>SUM(P38:P51)</f>
        <v>83</v>
      </c>
      <c r="Q53" s="6">
        <f>SUM(Q38:Q51)</f>
        <v>44</v>
      </c>
      <c r="R53" s="6">
        <f>SUM(R38:R51)</f>
        <v>47</v>
      </c>
      <c r="S53" s="6">
        <f>SUM(S38:S51)</f>
        <v>16</v>
      </c>
      <c r="T53" s="11">
        <f>SUM(T38:T52)</f>
        <v>190</v>
      </c>
      <c r="U53" s="7"/>
      <c r="V53" s="7" t="s">
        <v>32</v>
      </c>
      <c r="W53" s="6">
        <f>SUM(W38:W51)</f>
        <v>65</v>
      </c>
      <c r="X53" s="6">
        <f>SUM(X38:X51)</f>
        <v>22</v>
      </c>
      <c r="Y53" s="6">
        <f>SUM(Y38:Y51)</f>
        <v>24</v>
      </c>
      <c r="Z53" s="6">
        <f>SUM(Z38:Z51)</f>
        <v>15</v>
      </c>
      <c r="AA53" s="11">
        <f>SUM(AA38:AA52)</f>
        <v>126</v>
      </c>
      <c r="AB53" s="7"/>
      <c r="AC53" s="5"/>
      <c r="AD53" s="5"/>
      <c r="AJ53" s="5"/>
      <c r="AK53" s="5"/>
      <c r="AL53" s="22"/>
      <c r="AM53" s="16"/>
      <c r="AN53" s="17"/>
    </row>
    <row r="54" spans="1:40" s="3" customFormat="1" ht="9">
      <c r="A54" s="7" t="s">
        <v>32</v>
      </c>
      <c r="B54" s="4"/>
      <c r="C54" s="4"/>
      <c r="D54" s="4"/>
      <c r="E54" s="4"/>
      <c r="F54" s="4"/>
      <c r="G54" s="4"/>
      <c r="H54" s="7" t="s">
        <v>32</v>
      </c>
      <c r="I54" s="7"/>
      <c r="J54" s="7"/>
      <c r="K54" s="7"/>
      <c r="L54" s="7"/>
      <c r="M54" s="7"/>
      <c r="N54" s="7"/>
      <c r="O54" s="7" t="s">
        <v>32</v>
      </c>
      <c r="P54" s="7"/>
      <c r="Q54" s="7"/>
      <c r="R54" s="7"/>
      <c r="S54" s="7"/>
      <c r="T54" s="7"/>
      <c r="U54" s="7"/>
      <c r="V54" s="7" t="s">
        <v>32</v>
      </c>
      <c r="W54" s="7"/>
      <c r="X54" s="7"/>
      <c r="Y54" s="7"/>
      <c r="Z54" s="7"/>
      <c r="AA54" s="7"/>
      <c r="AB54" s="7"/>
      <c r="AC54" s="5"/>
      <c r="AD54" s="5"/>
      <c r="AH54" s="17"/>
    </row>
    <row r="55" spans="1:40" s="3" customFormat="1" ht="9.75" thickBot="1">
      <c r="A55" s="26" t="s">
        <v>67</v>
      </c>
      <c r="B55" s="10">
        <v>1</v>
      </c>
      <c r="C55" s="10">
        <v>2</v>
      </c>
      <c r="D55" s="10">
        <v>3</v>
      </c>
      <c r="E55" s="10">
        <v>4</v>
      </c>
      <c r="F55" s="10" t="s">
        <v>0</v>
      </c>
      <c r="H55" s="26" t="s">
        <v>68</v>
      </c>
      <c r="I55" s="10">
        <v>1</v>
      </c>
      <c r="J55" s="10">
        <v>2</v>
      </c>
      <c r="K55" s="10">
        <v>3</v>
      </c>
      <c r="L55" s="10">
        <v>4</v>
      </c>
      <c r="M55" s="10" t="s">
        <v>0</v>
      </c>
      <c r="N55" s="30"/>
      <c r="O55" s="26" t="s">
        <v>71</v>
      </c>
      <c r="P55" s="10">
        <v>1</v>
      </c>
      <c r="Q55" s="10">
        <v>2</v>
      </c>
      <c r="R55" s="10">
        <v>3</v>
      </c>
      <c r="S55" s="10">
        <v>4</v>
      </c>
      <c r="T55" s="10" t="s">
        <v>0</v>
      </c>
      <c r="U55" s="7"/>
      <c r="V55" s="26" t="s">
        <v>74</v>
      </c>
      <c r="W55" s="10">
        <v>1</v>
      </c>
      <c r="X55" s="10">
        <v>2</v>
      </c>
      <c r="Y55" s="10">
        <v>3</v>
      </c>
      <c r="Z55" s="10">
        <v>4</v>
      </c>
      <c r="AA55" s="10" t="s">
        <v>0</v>
      </c>
      <c r="AC55" s="5"/>
      <c r="AD55" s="5"/>
    </row>
    <row r="56" spans="1:40" s="3" customFormat="1" ht="9">
      <c r="A56" s="7" t="s">
        <v>4</v>
      </c>
      <c r="B56" s="33"/>
      <c r="C56" s="4">
        <v>13</v>
      </c>
      <c r="D56" s="4">
        <v>14</v>
      </c>
      <c r="E56" s="4">
        <v>4</v>
      </c>
      <c r="F56" s="6">
        <f t="shared" ref="F56:F69" si="12">SUM(B56:E56)</f>
        <v>31</v>
      </c>
      <c r="H56" s="7" t="s">
        <v>4</v>
      </c>
      <c r="I56" s="33"/>
      <c r="J56" s="4">
        <v>13</v>
      </c>
      <c r="K56" s="4">
        <v>14</v>
      </c>
      <c r="L56" s="4">
        <v>4</v>
      </c>
      <c r="M56" s="6">
        <f t="shared" ref="M56:M69" si="13">SUM(I56:L56)</f>
        <v>31</v>
      </c>
      <c r="N56" s="6"/>
      <c r="O56" s="7" t="s">
        <v>47</v>
      </c>
      <c r="P56" s="33"/>
      <c r="Q56" s="4">
        <v>3</v>
      </c>
      <c r="R56" s="4">
        <v>5</v>
      </c>
      <c r="S56" s="4">
        <v>2</v>
      </c>
      <c r="T56" s="6">
        <f t="shared" ref="T56:T69" si="14">SUM(P56:S56)</f>
        <v>10</v>
      </c>
      <c r="U56" s="7"/>
      <c r="V56" s="7" t="s">
        <v>4</v>
      </c>
      <c r="W56" s="33"/>
      <c r="X56" s="4">
        <v>13</v>
      </c>
      <c r="Y56" s="4">
        <v>14</v>
      </c>
      <c r="Z56" s="4">
        <v>4</v>
      </c>
      <c r="AA56" s="6">
        <f t="shared" ref="AA56:AA69" si="15">SUM(W56:Z56)</f>
        <v>31</v>
      </c>
      <c r="AC56" s="5"/>
      <c r="AD56" s="5"/>
    </row>
    <row r="57" spans="1:40" s="3" customFormat="1" ht="9">
      <c r="A57" s="7" t="s">
        <v>27</v>
      </c>
      <c r="B57" s="4">
        <v>10</v>
      </c>
      <c r="C57" s="4">
        <v>9</v>
      </c>
      <c r="D57" s="4">
        <v>2</v>
      </c>
      <c r="E57" s="33"/>
      <c r="F57" s="6">
        <f t="shared" si="12"/>
        <v>21</v>
      </c>
      <c r="H57" s="7" t="s">
        <v>27</v>
      </c>
      <c r="I57" s="4">
        <v>10</v>
      </c>
      <c r="J57" s="4">
        <v>9</v>
      </c>
      <c r="K57" s="4">
        <v>2</v>
      </c>
      <c r="L57" s="33"/>
      <c r="M57" s="6">
        <f t="shared" si="13"/>
        <v>21</v>
      </c>
      <c r="N57" s="6"/>
      <c r="O57" s="7" t="s">
        <v>5</v>
      </c>
      <c r="P57" s="4">
        <v>18</v>
      </c>
      <c r="Q57" s="4">
        <v>6</v>
      </c>
      <c r="R57" s="4">
        <v>12</v>
      </c>
      <c r="S57" s="33"/>
      <c r="T57" s="6">
        <f t="shared" si="14"/>
        <v>36</v>
      </c>
      <c r="U57" s="7"/>
      <c r="V57" s="7" t="s">
        <v>75</v>
      </c>
      <c r="W57" s="4">
        <v>0</v>
      </c>
      <c r="X57" s="4">
        <v>8</v>
      </c>
      <c r="Y57" s="4">
        <v>1</v>
      </c>
      <c r="Z57" s="33"/>
      <c r="AA57" s="6">
        <f t="shared" si="15"/>
        <v>9</v>
      </c>
      <c r="AC57" s="5"/>
      <c r="AD57" s="5"/>
    </row>
    <row r="58" spans="1:40" s="3" customFormat="1" ht="9">
      <c r="A58" s="7" t="s">
        <v>18</v>
      </c>
      <c r="B58" s="4">
        <v>0</v>
      </c>
      <c r="C58" s="33"/>
      <c r="D58" s="33"/>
      <c r="E58" s="33"/>
      <c r="F58" s="6">
        <f t="shared" si="12"/>
        <v>0</v>
      </c>
      <c r="H58" s="7" t="s">
        <v>18</v>
      </c>
      <c r="I58" s="4">
        <v>0</v>
      </c>
      <c r="J58" s="33"/>
      <c r="K58" s="33"/>
      <c r="L58" s="33"/>
      <c r="M58" s="6">
        <f t="shared" si="13"/>
        <v>0</v>
      </c>
      <c r="N58" s="6"/>
      <c r="O58" s="7" t="s">
        <v>18</v>
      </c>
      <c r="P58" s="4">
        <v>0</v>
      </c>
      <c r="Q58" s="33"/>
      <c r="R58" s="33"/>
      <c r="S58" s="33"/>
      <c r="T58" s="6">
        <f t="shared" si="14"/>
        <v>0</v>
      </c>
      <c r="U58" s="7"/>
      <c r="V58" s="7" t="s">
        <v>18</v>
      </c>
      <c r="W58" s="4">
        <v>0</v>
      </c>
      <c r="X58" s="33"/>
      <c r="Y58" s="33"/>
      <c r="Z58" s="33"/>
      <c r="AA58" s="6">
        <f t="shared" si="15"/>
        <v>0</v>
      </c>
      <c r="AC58" s="5"/>
      <c r="AD58" s="5"/>
    </row>
    <row r="59" spans="1:40" s="3" customFormat="1" ht="9">
      <c r="A59" s="7" t="s">
        <v>19</v>
      </c>
      <c r="B59" s="4">
        <v>1</v>
      </c>
      <c r="C59" s="33"/>
      <c r="D59" s="33"/>
      <c r="E59" s="33"/>
      <c r="F59" s="6">
        <f t="shared" si="12"/>
        <v>1</v>
      </c>
      <c r="H59" s="7" t="s">
        <v>19</v>
      </c>
      <c r="I59" s="4">
        <v>1</v>
      </c>
      <c r="J59" s="33"/>
      <c r="K59" s="33"/>
      <c r="L59" s="33"/>
      <c r="M59" s="6">
        <f t="shared" si="13"/>
        <v>1</v>
      </c>
      <c r="N59" s="6"/>
      <c r="O59" s="7" t="s">
        <v>48</v>
      </c>
      <c r="P59" s="4">
        <v>7</v>
      </c>
      <c r="Q59" s="33"/>
      <c r="R59" s="33"/>
      <c r="S59" s="33"/>
      <c r="T59" s="6">
        <f t="shared" si="14"/>
        <v>7</v>
      </c>
      <c r="U59" s="7"/>
      <c r="V59" s="7" t="s">
        <v>19</v>
      </c>
      <c r="W59" s="4">
        <v>1</v>
      </c>
      <c r="X59" s="33"/>
      <c r="Y59" s="33"/>
      <c r="Z59" s="33"/>
      <c r="AA59" s="6">
        <f t="shared" si="15"/>
        <v>1</v>
      </c>
      <c r="AC59" s="5"/>
      <c r="AD59" s="5"/>
    </row>
    <row r="60" spans="1:40" s="3" customFormat="1" ht="9">
      <c r="A60" s="7" t="s">
        <v>8</v>
      </c>
      <c r="B60" s="4">
        <v>0</v>
      </c>
      <c r="C60" s="4">
        <v>0</v>
      </c>
      <c r="D60" s="33"/>
      <c r="E60" s="33"/>
      <c r="F60" s="6">
        <f t="shared" si="12"/>
        <v>0</v>
      </c>
      <c r="H60" s="7" t="s">
        <v>28</v>
      </c>
      <c r="I60" s="4">
        <v>9</v>
      </c>
      <c r="J60" s="4">
        <v>3</v>
      </c>
      <c r="K60" s="33"/>
      <c r="L60" s="33"/>
      <c r="M60" s="6">
        <f t="shared" si="13"/>
        <v>12</v>
      </c>
      <c r="N60" s="6"/>
      <c r="O60" s="7" t="s">
        <v>72</v>
      </c>
      <c r="P60" s="4">
        <v>6</v>
      </c>
      <c r="Q60" s="4">
        <v>2</v>
      </c>
      <c r="R60" s="33"/>
      <c r="S60" s="33"/>
      <c r="T60" s="6">
        <f t="shared" si="14"/>
        <v>8</v>
      </c>
      <c r="U60" s="7"/>
      <c r="V60" s="7" t="s">
        <v>8</v>
      </c>
      <c r="W60" s="4">
        <v>0</v>
      </c>
      <c r="X60" s="4">
        <v>0</v>
      </c>
      <c r="Y60" s="33"/>
      <c r="Z60" s="33"/>
      <c r="AA60" s="6">
        <f t="shared" si="15"/>
        <v>0</v>
      </c>
      <c r="AC60" s="5"/>
      <c r="AD60" s="5"/>
    </row>
    <row r="61" spans="1:40" s="3" customFormat="1" ht="9">
      <c r="A61" s="32" t="s">
        <v>32</v>
      </c>
      <c r="B61" s="33"/>
      <c r="C61" s="33"/>
      <c r="D61" s="33"/>
      <c r="E61" s="33"/>
      <c r="F61" s="6">
        <f t="shared" si="12"/>
        <v>0</v>
      </c>
      <c r="H61" s="32" t="s">
        <v>32</v>
      </c>
      <c r="I61" s="33"/>
      <c r="J61" s="33"/>
      <c r="K61" s="33"/>
      <c r="L61" s="33"/>
      <c r="M61" s="6">
        <f t="shared" si="13"/>
        <v>0</v>
      </c>
      <c r="N61" s="6"/>
      <c r="O61" s="7" t="s">
        <v>29</v>
      </c>
      <c r="P61" s="4">
        <v>6</v>
      </c>
      <c r="Q61" s="4">
        <v>0</v>
      </c>
      <c r="R61" s="33"/>
      <c r="S61" s="33"/>
      <c r="T61" s="6">
        <f t="shared" si="14"/>
        <v>6</v>
      </c>
      <c r="U61" s="7"/>
      <c r="V61" s="7" t="s">
        <v>21</v>
      </c>
      <c r="W61" s="4">
        <v>12</v>
      </c>
      <c r="X61" s="4">
        <v>5</v>
      </c>
      <c r="Y61" s="33"/>
      <c r="Z61" s="33"/>
      <c r="AA61" s="6">
        <f t="shared" si="15"/>
        <v>17</v>
      </c>
      <c r="AC61" s="5"/>
      <c r="AD61" s="5"/>
      <c r="AF61" s="22"/>
    </row>
    <row r="62" spans="1:40" s="3" customFormat="1" ht="9">
      <c r="A62" s="32" t="s">
        <v>32</v>
      </c>
      <c r="B62" s="33"/>
      <c r="C62" s="33"/>
      <c r="D62" s="33"/>
      <c r="E62" s="33"/>
      <c r="F62" s="6">
        <f t="shared" si="12"/>
        <v>0</v>
      </c>
      <c r="H62" s="7" t="s">
        <v>10</v>
      </c>
      <c r="I62" s="4">
        <v>4</v>
      </c>
      <c r="J62" s="33"/>
      <c r="K62" s="33"/>
      <c r="L62" s="33"/>
      <c r="M62" s="6">
        <f t="shared" si="13"/>
        <v>4</v>
      </c>
      <c r="N62" s="6"/>
      <c r="O62" s="32" t="s">
        <v>32</v>
      </c>
      <c r="P62" s="33"/>
      <c r="Q62" s="33"/>
      <c r="R62" s="33"/>
      <c r="S62" s="33"/>
      <c r="T62" s="6">
        <f t="shared" si="14"/>
        <v>0</v>
      </c>
      <c r="U62" s="7"/>
      <c r="V62" s="7" t="s">
        <v>10</v>
      </c>
      <c r="W62" s="4">
        <v>4</v>
      </c>
      <c r="X62" s="33"/>
      <c r="Y62" s="33"/>
      <c r="Z62" s="33"/>
      <c r="AA62" s="6">
        <f t="shared" si="15"/>
        <v>4</v>
      </c>
      <c r="AC62" s="5"/>
      <c r="AD62" s="5"/>
    </row>
    <row r="63" spans="1:40" s="3" customFormat="1" ht="9">
      <c r="A63" s="7" t="s">
        <v>22</v>
      </c>
      <c r="B63" s="33"/>
      <c r="C63" s="4">
        <v>7</v>
      </c>
      <c r="D63" s="4">
        <v>7</v>
      </c>
      <c r="E63" s="33"/>
      <c r="F63" s="6">
        <f t="shared" si="12"/>
        <v>14</v>
      </c>
      <c r="H63" s="7" t="s">
        <v>36</v>
      </c>
      <c r="I63" s="33"/>
      <c r="J63" s="4">
        <v>16</v>
      </c>
      <c r="K63" s="4">
        <v>14</v>
      </c>
      <c r="L63" s="33"/>
      <c r="M63" s="6">
        <f t="shared" si="13"/>
        <v>30</v>
      </c>
      <c r="N63" s="6"/>
      <c r="O63" s="7" t="s">
        <v>11</v>
      </c>
      <c r="P63" s="33"/>
      <c r="Q63" s="4">
        <v>9</v>
      </c>
      <c r="R63" s="4">
        <v>0</v>
      </c>
      <c r="S63" s="33"/>
      <c r="T63" s="6">
        <f t="shared" si="14"/>
        <v>9</v>
      </c>
      <c r="U63" s="7"/>
      <c r="V63" s="7" t="s">
        <v>22</v>
      </c>
      <c r="W63" s="33"/>
      <c r="X63" s="4">
        <v>7</v>
      </c>
      <c r="Y63" s="4">
        <v>7</v>
      </c>
      <c r="Z63" s="33"/>
      <c r="AA63" s="6">
        <f t="shared" si="15"/>
        <v>14</v>
      </c>
      <c r="AC63" s="5"/>
      <c r="AD63" s="5"/>
    </row>
    <row r="64" spans="1:40" s="3" customFormat="1" ht="9">
      <c r="A64" s="7" t="s">
        <v>12</v>
      </c>
      <c r="B64" s="4">
        <v>9</v>
      </c>
      <c r="C64" s="4">
        <v>3</v>
      </c>
      <c r="D64" s="33"/>
      <c r="E64" s="33"/>
      <c r="F64" s="6">
        <f t="shared" si="12"/>
        <v>12</v>
      </c>
      <c r="H64" s="7" t="s">
        <v>12</v>
      </c>
      <c r="I64" s="4">
        <v>9</v>
      </c>
      <c r="J64" s="4">
        <v>3</v>
      </c>
      <c r="K64" s="33"/>
      <c r="L64" s="33"/>
      <c r="M64" s="6">
        <f t="shared" si="13"/>
        <v>12</v>
      </c>
      <c r="N64" s="6"/>
      <c r="O64" s="7" t="s">
        <v>73</v>
      </c>
      <c r="P64" s="4">
        <v>3</v>
      </c>
      <c r="Q64" s="4">
        <v>8</v>
      </c>
      <c r="R64" s="33"/>
      <c r="S64" s="33"/>
      <c r="T64" s="6">
        <f t="shared" si="14"/>
        <v>11</v>
      </c>
      <c r="U64" s="7"/>
      <c r="V64" s="7" t="s">
        <v>12</v>
      </c>
      <c r="W64" s="4">
        <v>9</v>
      </c>
      <c r="X64" s="4">
        <v>3</v>
      </c>
      <c r="Y64" s="33"/>
      <c r="Z64" s="33"/>
      <c r="AA64" s="6">
        <f t="shared" si="15"/>
        <v>12</v>
      </c>
      <c r="AC64" s="5"/>
      <c r="AD64" s="5"/>
    </row>
    <row r="65" spans="1:47" s="3" customFormat="1" ht="9">
      <c r="A65" s="7" t="s">
        <v>30</v>
      </c>
      <c r="B65" s="4">
        <v>9</v>
      </c>
      <c r="C65" s="33"/>
      <c r="D65" s="33"/>
      <c r="E65" s="33"/>
      <c r="F65" s="6">
        <f t="shared" si="12"/>
        <v>9</v>
      </c>
      <c r="H65" s="7" t="s">
        <v>69</v>
      </c>
      <c r="I65" s="4">
        <v>0</v>
      </c>
      <c r="J65" s="33"/>
      <c r="K65" s="33"/>
      <c r="L65" s="33"/>
      <c r="M65" s="6">
        <f t="shared" si="13"/>
        <v>0</v>
      </c>
      <c r="N65" s="6"/>
      <c r="O65" s="7" t="s">
        <v>30</v>
      </c>
      <c r="P65" s="4">
        <v>9</v>
      </c>
      <c r="Q65" s="33"/>
      <c r="R65" s="33"/>
      <c r="S65" s="33"/>
      <c r="T65" s="6">
        <f t="shared" si="14"/>
        <v>9</v>
      </c>
      <c r="U65" s="7"/>
      <c r="V65" s="7" t="s">
        <v>50</v>
      </c>
      <c r="W65" s="4">
        <v>14</v>
      </c>
      <c r="X65" s="33"/>
      <c r="Y65" s="33"/>
      <c r="Z65" s="33"/>
      <c r="AA65" s="6">
        <f t="shared" si="15"/>
        <v>14</v>
      </c>
      <c r="AC65" s="5"/>
      <c r="AD65" s="5"/>
    </row>
    <row r="66" spans="1:47" s="3" customFormat="1" ht="9">
      <c r="A66" s="7" t="s">
        <v>31</v>
      </c>
      <c r="B66" s="4">
        <v>5</v>
      </c>
      <c r="C66" s="33"/>
      <c r="D66" s="33"/>
      <c r="E66" s="33"/>
      <c r="F66" s="6">
        <f t="shared" si="12"/>
        <v>5</v>
      </c>
      <c r="H66" s="32" t="s">
        <v>32</v>
      </c>
      <c r="I66" s="33"/>
      <c r="J66" s="33"/>
      <c r="K66" s="33"/>
      <c r="L66" s="33"/>
      <c r="M66" s="6">
        <f t="shared" si="13"/>
        <v>0</v>
      </c>
      <c r="N66" s="6"/>
      <c r="O66" s="32" t="s">
        <v>32</v>
      </c>
      <c r="P66" s="33"/>
      <c r="Q66" s="33"/>
      <c r="R66" s="33"/>
      <c r="S66" s="33"/>
      <c r="T66" s="6">
        <f t="shared" si="14"/>
        <v>0</v>
      </c>
      <c r="U66" s="7"/>
      <c r="V66" s="32" t="s">
        <v>32</v>
      </c>
      <c r="W66" s="33"/>
      <c r="X66" s="33"/>
      <c r="Y66" s="33"/>
      <c r="Z66" s="33"/>
      <c r="AA66" s="6">
        <f t="shared" si="15"/>
        <v>0</v>
      </c>
      <c r="AC66" s="5"/>
      <c r="AD66" s="5"/>
    </row>
    <row r="67" spans="1:47" s="3" customFormat="1" ht="9">
      <c r="A67" s="7" t="s">
        <v>14</v>
      </c>
      <c r="B67" s="4">
        <v>0</v>
      </c>
      <c r="C67" s="4">
        <v>0</v>
      </c>
      <c r="D67" s="4">
        <v>0</v>
      </c>
      <c r="E67" s="4">
        <v>13</v>
      </c>
      <c r="F67" s="6">
        <f t="shared" si="12"/>
        <v>13</v>
      </c>
      <c r="H67" s="7" t="s">
        <v>14</v>
      </c>
      <c r="I67" s="4">
        <v>0</v>
      </c>
      <c r="J67" s="4">
        <v>0</v>
      </c>
      <c r="K67" s="4">
        <v>0</v>
      </c>
      <c r="L67" s="4">
        <v>13</v>
      </c>
      <c r="M67" s="6">
        <f t="shared" si="13"/>
        <v>13</v>
      </c>
      <c r="N67" s="6"/>
      <c r="O67" s="7" t="s">
        <v>23</v>
      </c>
      <c r="P67" s="4">
        <v>7</v>
      </c>
      <c r="Q67" s="4">
        <v>0</v>
      </c>
      <c r="R67" s="4">
        <v>0</v>
      </c>
      <c r="S67" s="4">
        <v>6</v>
      </c>
      <c r="T67" s="6">
        <f t="shared" si="14"/>
        <v>13</v>
      </c>
      <c r="U67" s="7"/>
      <c r="V67" s="7" t="s">
        <v>65</v>
      </c>
      <c r="W67" s="4">
        <v>12</v>
      </c>
      <c r="X67" s="4">
        <v>14</v>
      </c>
      <c r="Y67" s="4">
        <v>13</v>
      </c>
      <c r="Z67" s="4">
        <v>12</v>
      </c>
      <c r="AA67" s="6">
        <f t="shared" si="15"/>
        <v>51</v>
      </c>
      <c r="AC67" s="5"/>
      <c r="AD67" s="5"/>
    </row>
    <row r="68" spans="1:47" s="3" customFormat="1" ht="9">
      <c r="A68" s="7" t="s">
        <v>15</v>
      </c>
      <c r="B68" s="4">
        <v>9</v>
      </c>
      <c r="C68" s="4">
        <v>0</v>
      </c>
      <c r="D68" s="33"/>
      <c r="E68" s="33"/>
      <c r="F68" s="6">
        <f t="shared" si="12"/>
        <v>9</v>
      </c>
      <c r="H68" s="7" t="s">
        <v>70</v>
      </c>
      <c r="I68" s="4">
        <v>0</v>
      </c>
      <c r="J68" s="4">
        <v>0</v>
      </c>
      <c r="K68" s="33"/>
      <c r="L68" s="33"/>
      <c r="M68" s="6">
        <f t="shared" si="13"/>
        <v>0</v>
      </c>
      <c r="N68" s="6"/>
      <c r="O68" s="7" t="s">
        <v>70</v>
      </c>
      <c r="P68" s="4">
        <v>0</v>
      </c>
      <c r="Q68" s="4">
        <v>0</v>
      </c>
      <c r="R68" s="33"/>
      <c r="S68" s="33"/>
      <c r="T68" s="6">
        <f t="shared" si="14"/>
        <v>0</v>
      </c>
      <c r="U68" s="7"/>
      <c r="V68" s="7" t="s">
        <v>70</v>
      </c>
      <c r="W68" s="4">
        <v>0</v>
      </c>
      <c r="X68" s="4">
        <v>0</v>
      </c>
      <c r="Y68" s="33"/>
      <c r="Z68" s="33"/>
      <c r="AA68" s="6">
        <f t="shared" si="15"/>
        <v>0</v>
      </c>
      <c r="AC68" s="5"/>
      <c r="AD68" s="5"/>
    </row>
    <row r="69" spans="1:47" s="3" customFormat="1" ht="9">
      <c r="A69" s="7" t="s">
        <v>63</v>
      </c>
      <c r="B69" s="4">
        <v>3</v>
      </c>
      <c r="C69" s="33"/>
      <c r="D69" s="33"/>
      <c r="E69" s="33"/>
      <c r="F69" s="6">
        <f t="shared" si="12"/>
        <v>3</v>
      </c>
      <c r="H69" s="7" t="s">
        <v>52</v>
      </c>
      <c r="I69" s="4">
        <v>1</v>
      </c>
      <c r="J69" s="33"/>
      <c r="K69" s="33"/>
      <c r="L69" s="33"/>
      <c r="M69" s="6">
        <f t="shared" si="13"/>
        <v>1</v>
      </c>
      <c r="N69" s="6"/>
      <c r="O69" s="7" t="s">
        <v>52</v>
      </c>
      <c r="P69" s="4">
        <v>1</v>
      </c>
      <c r="Q69" s="33"/>
      <c r="R69" s="33"/>
      <c r="S69" s="33"/>
      <c r="T69" s="6">
        <f t="shared" si="14"/>
        <v>1</v>
      </c>
      <c r="U69" s="7"/>
      <c r="V69" s="32" t="s">
        <v>32</v>
      </c>
      <c r="W69" s="33"/>
      <c r="X69" s="33"/>
      <c r="Y69" s="33"/>
      <c r="Z69" s="33"/>
      <c r="AA69" s="6">
        <f t="shared" si="15"/>
        <v>0</v>
      </c>
      <c r="AC69" s="5"/>
      <c r="AD69" s="5"/>
    </row>
    <row r="70" spans="1:47" s="3" customFormat="1" ht="9">
      <c r="A70" s="7" t="s">
        <v>32</v>
      </c>
      <c r="B70" s="4"/>
      <c r="C70" s="4"/>
      <c r="D70" s="4"/>
      <c r="E70" s="4"/>
      <c r="F70" s="6"/>
      <c r="H70" s="7" t="s">
        <v>32</v>
      </c>
      <c r="I70" s="4"/>
      <c r="J70" s="4"/>
      <c r="K70" s="4"/>
      <c r="L70" s="4"/>
      <c r="M70" s="6"/>
      <c r="N70" s="6"/>
      <c r="O70" s="7" t="s">
        <v>32</v>
      </c>
      <c r="P70" s="4"/>
      <c r="Q70" s="4"/>
      <c r="R70" s="4"/>
      <c r="S70" s="4"/>
      <c r="T70" s="6"/>
      <c r="U70" s="7"/>
      <c r="V70" s="7" t="s">
        <v>32</v>
      </c>
      <c r="W70" s="4"/>
      <c r="X70" s="4"/>
      <c r="Y70" s="4"/>
      <c r="Z70" s="4"/>
      <c r="AA70" s="6"/>
      <c r="AC70" s="5"/>
      <c r="AD70" s="5"/>
    </row>
    <row r="71" spans="1:47" s="3" customFormat="1" ht="9">
      <c r="A71" s="7" t="s">
        <v>32</v>
      </c>
      <c r="B71" s="6">
        <f>SUM(B56:B69)</f>
        <v>46</v>
      </c>
      <c r="C71" s="6">
        <f>SUM(C56:C69)</f>
        <v>32</v>
      </c>
      <c r="D71" s="6">
        <f>SUM(D56:D69)</f>
        <v>23</v>
      </c>
      <c r="E71" s="6">
        <f>SUM(E56:E69)</f>
        <v>17</v>
      </c>
      <c r="F71" s="11">
        <f>SUM(F56:F70)</f>
        <v>118</v>
      </c>
      <c r="H71" s="7" t="s">
        <v>32</v>
      </c>
      <c r="I71" s="6">
        <f>SUM(I56:I69)</f>
        <v>34</v>
      </c>
      <c r="J71" s="6">
        <f>SUM(J56:J69)</f>
        <v>44</v>
      </c>
      <c r="K71" s="6">
        <f>SUM(K56:K69)</f>
        <v>30</v>
      </c>
      <c r="L71" s="6">
        <f>SUM(L56:L69)</f>
        <v>17</v>
      </c>
      <c r="M71" s="11">
        <f>SUM(M56:M70)</f>
        <v>125</v>
      </c>
      <c r="N71" s="11"/>
      <c r="O71" s="7" t="s">
        <v>32</v>
      </c>
      <c r="P71" s="6">
        <f>SUM(P56:P69)</f>
        <v>57</v>
      </c>
      <c r="Q71" s="6">
        <f>SUM(Q56:Q69)</f>
        <v>28</v>
      </c>
      <c r="R71" s="6">
        <f>SUM(R56:R69)</f>
        <v>17</v>
      </c>
      <c r="S71" s="6">
        <f>SUM(S56:S69)</f>
        <v>8</v>
      </c>
      <c r="T71" s="11">
        <f>SUM(T56:T70)</f>
        <v>110</v>
      </c>
      <c r="U71" s="7"/>
      <c r="V71" s="7" t="s">
        <v>32</v>
      </c>
      <c r="W71" s="6">
        <f>SUM(W56:W69)</f>
        <v>52</v>
      </c>
      <c r="X71" s="6">
        <f>SUM(X56:X69)</f>
        <v>50</v>
      </c>
      <c r="Y71" s="6">
        <f>SUM(Y56:Y69)</f>
        <v>35</v>
      </c>
      <c r="Z71" s="6">
        <f>SUM(Z56:Z69)</f>
        <v>16</v>
      </c>
      <c r="AA71" s="11">
        <f>SUM(AA56:AA70)</f>
        <v>153</v>
      </c>
      <c r="AC71" s="5"/>
      <c r="AD71" s="5"/>
    </row>
    <row r="72" spans="1:47" s="3" customFormat="1" ht="9">
      <c r="A72" s="7" t="s">
        <v>32</v>
      </c>
      <c r="B72" s="4"/>
      <c r="C72" s="4"/>
      <c r="D72" s="4"/>
      <c r="E72" s="4"/>
      <c r="F72" s="4"/>
      <c r="G72" s="7"/>
      <c r="H72" s="7" t="s">
        <v>32</v>
      </c>
      <c r="I72" s="7"/>
      <c r="J72" s="7"/>
      <c r="K72" s="7"/>
      <c r="L72" s="7"/>
      <c r="M72" s="7"/>
      <c r="N72" s="7"/>
      <c r="O72" s="7" t="s">
        <v>32</v>
      </c>
      <c r="P72" s="7"/>
      <c r="Q72" s="7"/>
      <c r="R72" s="7"/>
      <c r="S72" s="7"/>
      <c r="T72" s="7"/>
      <c r="U72" s="7"/>
      <c r="V72" s="31" t="s">
        <v>32</v>
      </c>
      <c r="W72" s="4"/>
      <c r="X72" s="27"/>
      <c r="Y72" s="28"/>
      <c r="Z72" s="29"/>
      <c r="AC72" s="5"/>
      <c r="AD72" s="5"/>
    </row>
    <row r="73" spans="1:47" s="3" customFormat="1" ht="9.75" thickBot="1">
      <c r="A73" s="26" t="s">
        <v>91</v>
      </c>
      <c r="B73" s="10">
        <v>1</v>
      </c>
      <c r="C73" s="10">
        <v>2</v>
      </c>
      <c r="D73" s="10">
        <v>3</v>
      </c>
      <c r="E73" s="10">
        <v>4</v>
      </c>
      <c r="F73" s="10" t="s">
        <v>0</v>
      </c>
      <c r="H73" s="26" t="s">
        <v>78</v>
      </c>
      <c r="I73" s="10">
        <v>1</v>
      </c>
      <c r="J73" s="10">
        <v>2</v>
      </c>
      <c r="K73" s="10">
        <v>3</v>
      </c>
      <c r="L73" s="10">
        <v>4</v>
      </c>
      <c r="M73" s="10" t="s">
        <v>0</v>
      </c>
      <c r="N73" s="7"/>
      <c r="O73" s="26" t="s">
        <v>79</v>
      </c>
      <c r="P73" s="10">
        <v>1</v>
      </c>
      <c r="Q73" s="10">
        <v>2</v>
      </c>
      <c r="R73" s="10">
        <v>3</v>
      </c>
      <c r="S73" s="10">
        <v>4</v>
      </c>
      <c r="T73" s="10" t="s">
        <v>0</v>
      </c>
      <c r="V73" s="26" t="s">
        <v>80</v>
      </c>
      <c r="W73" s="10">
        <v>1</v>
      </c>
      <c r="X73" s="10">
        <v>2</v>
      </c>
      <c r="Y73" s="10">
        <v>3</v>
      </c>
      <c r="Z73" s="10">
        <v>4</v>
      </c>
      <c r="AA73" s="10" t="s">
        <v>0</v>
      </c>
      <c r="AB73" s="7"/>
      <c r="AC73" s="5"/>
      <c r="AD73" s="5"/>
      <c r="AI73" s="7"/>
      <c r="AJ73" s="4"/>
      <c r="AK73" s="4"/>
      <c r="AL73" s="27"/>
      <c r="AM73" s="28"/>
      <c r="AN73" s="29"/>
    </row>
    <row r="74" spans="1:47" s="3" customFormat="1" ht="9">
      <c r="A74" s="7" t="s">
        <v>4</v>
      </c>
      <c r="B74" s="33"/>
      <c r="C74" s="4">
        <v>13</v>
      </c>
      <c r="D74" s="4">
        <v>14</v>
      </c>
      <c r="E74" s="4">
        <v>4</v>
      </c>
      <c r="F74" s="6">
        <f t="shared" ref="F74:F87" si="16">SUM(B74:E74)</f>
        <v>31</v>
      </c>
      <c r="H74" s="7" t="s">
        <v>4</v>
      </c>
      <c r="I74" s="33"/>
      <c r="J74" s="4">
        <v>13</v>
      </c>
      <c r="K74" s="4">
        <v>14</v>
      </c>
      <c r="L74" s="4">
        <v>4</v>
      </c>
      <c r="M74" s="6">
        <f t="shared" ref="M74:M87" si="17">SUM(I74:L74)</f>
        <v>31</v>
      </c>
      <c r="N74" s="7"/>
      <c r="O74" s="7" t="s">
        <v>4</v>
      </c>
      <c r="P74" s="33"/>
      <c r="Q74" s="4">
        <v>13</v>
      </c>
      <c r="R74" s="4">
        <v>14</v>
      </c>
      <c r="S74" s="4">
        <v>4</v>
      </c>
      <c r="T74" s="6">
        <f t="shared" ref="T74:T87" si="18">SUM(P74:S74)</f>
        <v>31</v>
      </c>
      <c r="V74" s="7" t="s">
        <v>47</v>
      </c>
      <c r="W74" s="33"/>
      <c r="X74" s="4">
        <v>3</v>
      </c>
      <c r="Y74" s="4">
        <v>5</v>
      </c>
      <c r="Z74" s="4">
        <v>2</v>
      </c>
      <c r="AA74" s="6">
        <f t="shared" ref="AA74:AA87" si="19">SUM(W74:Z74)</f>
        <v>10</v>
      </c>
      <c r="AB74" s="7"/>
      <c r="AC74" s="5"/>
      <c r="AD74" s="5"/>
      <c r="AI74" s="7"/>
      <c r="AJ74" s="7"/>
      <c r="AK74" s="7"/>
      <c r="AL74" s="7"/>
      <c r="AM74" s="7"/>
      <c r="AN74" s="7"/>
      <c r="AO74" s="7"/>
      <c r="AQ74" s="5"/>
      <c r="AR74" s="5"/>
      <c r="AS74" s="22"/>
      <c r="AT74" s="16"/>
      <c r="AU74" s="17"/>
    </row>
    <row r="75" spans="1:47" s="3" customFormat="1" ht="9">
      <c r="A75" s="7" t="s">
        <v>27</v>
      </c>
      <c r="B75" s="4">
        <v>10</v>
      </c>
      <c r="C75" s="4">
        <v>9</v>
      </c>
      <c r="D75" s="4">
        <v>2</v>
      </c>
      <c r="E75" s="33"/>
      <c r="F75" s="6">
        <f t="shared" si="16"/>
        <v>21</v>
      </c>
      <c r="H75" s="7" t="s">
        <v>27</v>
      </c>
      <c r="I75" s="4">
        <v>10</v>
      </c>
      <c r="J75" s="4">
        <v>9</v>
      </c>
      <c r="K75" s="4">
        <v>2</v>
      </c>
      <c r="L75" s="33"/>
      <c r="M75" s="6">
        <f t="shared" si="17"/>
        <v>21</v>
      </c>
      <c r="N75" s="7"/>
      <c r="O75" s="7" t="s">
        <v>5</v>
      </c>
      <c r="P75" s="4">
        <v>18</v>
      </c>
      <c r="Q75" s="4">
        <v>6</v>
      </c>
      <c r="R75" s="4">
        <v>12</v>
      </c>
      <c r="S75" s="33"/>
      <c r="T75" s="6">
        <f t="shared" si="18"/>
        <v>36</v>
      </c>
      <c r="V75" s="7" t="s">
        <v>5</v>
      </c>
      <c r="W75" s="4">
        <v>18</v>
      </c>
      <c r="X75" s="4">
        <v>6</v>
      </c>
      <c r="Y75" s="4">
        <v>12</v>
      </c>
      <c r="Z75" s="33"/>
      <c r="AA75" s="6">
        <f t="shared" si="19"/>
        <v>36</v>
      </c>
      <c r="AB75" s="7"/>
      <c r="AC75" s="5"/>
      <c r="AD75" s="5"/>
      <c r="AI75" s="7"/>
      <c r="AJ75" s="7"/>
      <c r="AK75" s="7"/>
      <c r="AL75" s="7"/>
      <c r="AM75" s="7"/>
      <c r="AN75" s="7"/>
      <c r="AO75" s="7"/>
      <c r="AQ75" s="5"/>
      <c r="AR75" s="5"/>
      <c r="AS75" s="22"/>
      <c r="AT75" s="16"/>
      <c r="AU75" s="17"/>
    </row>
    <row r="76" spans="1:47" s="3" customFormat="1" ht="9">
      <c r="A76" s="7" t="s">
        <v>6</v>
      </c>
      <c r="B76" s="4">
        <v>11</v>
      </c>
      <c r="C76" s="33"/>
      <c r="D76" s="33"/>
      <c r="E76" s="33"/>
      <c r="F76" s="6">
        <f t="shared" si="16"/>
        <v>11</v>
      </c>
      <c r="H76" s="7" t="s">
        <v>18</v>
      </c>
      <c r="I76" s="4">
        <v>0</v>
      </c>
      <c r="J76" s="33"/>
      <c r="K76" s="33"/>
      <c r="L76" s="33"/>
      <c r="M76" s="6">
        <f t="shared" si="17"/>
        <v>0</v>
      </c>
      <c r="N76" s="7"/>
      <c r="O76" s="7" t="s">
        <v>18</v>
      </c>
      <c r="P76" s="4">
        <v>0</v>
      </c>
      <c r="Q76" s="33"/>
      <c r="R76" s="33"/>
      <c r="S76" s="33"/>
      <c r="T76" s="6">
        <f t="shared" si="18"/>
        <v>0</v>
      </c>
      <c r="V76" s="7" t="s">
        <v>18</v>
      </c>
      <c r="W76" s="4">
        <v>0</v>
      </c>
      <c r="X76" s="33"/>
      <c r="Y76" s="33"/>
      <c r="Z76" s="33"/>
      <c r="AA76" s="6">
        <f t="shared" si="19"/>
        <v>0</v>
      </c>
      <c r="AB76" s="7"/>
      <c r="AC76" s="5"/>
      <c r="AD76" s="5"/>
      <c r="AI76" s="7"/>
      <c r="AJ76" s="7"/>
      <c r="AK76" s="7"/>
      <c r="AL76" s="7"/>
      <c r="AM76" s="7"/>
      <c r="AN76" s="7"/>
      <c r="AO76" s="7"/>
      <c r="AQ76" s="5"/>
      <c r="AR76" s="5"/>
      <c r="AS76" s="22"/>
      <c r="AT76" s="16"/>
      <c r="AU76" s="17"/>
    </row>
    <row r="77" spans="1:47" s="3" customFormat="1" ht="9">
      <c r="A77" s="7" t="s">
        <v>48</v>
      </c>
      <c r="B77" s="4">
        <v>7</v>
      </c>
      <c r="C77" s="33"/>
      <c r="D77" s="33"/>
      <c r="E77" s="33"/>
      <c r="F77" s="6">
        <f t="shared" si="16"/>
        <v>7</v>
      </c>
      <c r="H77" s="7" t="s">
        <v>19</v>
      </c>
      <c r="I77" s="4">
        <v>1</v>
      </c>
      <c r="J77" s="33"/>
      <c r="K77" s="33"/>
      <c r="L77" s="33"/>
      <c r="M77" s="6">
        <f t="shared" si="17"/>
        <v>1</v>
      </c>
      <c r="N77" s="7"/>
      <c r="O77" s="7" t="s">
        <v>7</v>
      </c>
      <c r="P77" s="4">
        <v>8</v>
      </c>
      <c r="Q77" s="33"/>
      <c r="R77" s="33"/>
      <c r="S77" s="33"/>
      <c r="T77" s="6">
        <f t="shared" si="18"/>
        <v>8</v>
      </c>
      <c r="V77" s="7" t="s">
        <v>19</v>
      </c>
      <c r="W77" s="4">
        <v>1</v>
      </c>
      <c r="X77" s="33"/>
      <c r="Y77" s="33"/>
      <c r="Z77" s="33"/>
      <c r="AA77" s="6">
        <f t="shared" si="19"/>
        <v>1</v>
      </c>
      <c r="AB77" s="7"/>
      <c r="AC77" s="5"/>
      <c r="AD77" s="5"/>
      <c r="AI77" s="7"/>
      <c r="AJ77" s="7"/>
      <c r="AK77" s="7"/>
      <c r="AL77" s="7"/>
      <c r="AM77" s="7"/>
      <c r="AN77" s="7"/>
      <c r="AO77" s="7"/>
      <c r="AQ77" s="5"/>
      <c r="AR77" s="5"/>
      <c r="AS77" s="22"/>
      <c r="AT77" s="16"/>
      <c r="AU77" s="17"/>
    </row>
    <row r="78" spans="1:47" s="3" customFormat="1" ht="9">
      <c r="A78" s="7" t="s">
        <v>76</v>
      </c>
      <c r="B78" s="4">
        <v>1</v>
      </c>
      <c r="C78" s="4">
        <v>0</v>
      </c>
      <c r="D78" s="33"/>
      <c r="E78" s="33"/>
      <c r="F78" s="6">
        <f t="shared" si="16"/>
        <v>1</v>
      </c>
      <c r="H78" s="7" t="s">
        <v>8</v>
      </c>
      <c r="I78" s="4">
        <v>0</v>
      </c>
      <c r="J78" s="4">
        <v>0</v>
      </c>
      <c r="K78" s="33"/>
      <c r="L78" s="33"/>
      <c r="M78" s="6">
        <f t="shared" si="17"/>
        <v>0</v>
      </c>
      <c r="N78" s="7"/>
      <c r="O78" s="7" t="s">
        <v>8</v>
      </c>
      <c r="P78" s="4">
        <v>0</v>
      </c>
      <c r="Q78" s="4">
        <v>0</v>
      </c>
      <c r="R78" s="33"/>
      <c r="S78" s="33"/>
      <c r="T78" s="6">
        <f t="shared" si="18"/>
        <v>0</v>
      </c>
      <c r="V78" s="7" t="s">
        <v>28</v>
      </c>
      <c r="W78" s="4">
        <v>9</v>
      </c>
      <c r="X78" s="4">
        <v>3</v>
      </c>
      <c r="Y78" s="33"/>
      <c r="Z78" s="33"/>
      <c r="AA78" s="6">
        <f t="shared" si="19"/>
        <v>12</v>
      </c>
      <c r="AB78" s="7"/>
      <c r="AC78" s="5"/>
      <c r="AD78" s="5"/>
      <c r="AI78" s="7"/>
      <c r="AJ78" s="7"/>
      <c r="AK78" s="7"/>
      <c r="AL78" s="7"/>
      <c r="AM78" s="7"/>
      <c r="AN78" s="7"/>
      <c r="AO78" s="7"/>
      <c r="AQ78" s="5"/>
      <c r="AR78" s="5"/>
      <c r="AS78" s="22"/>
      <c r="AT78" s="16"/>
      <c r="AU78" s="17"/>
    </row>
    <row r="79" spans="1:47" s="3" customFormat="1" ht="9">
      <c r="A79" s="7" t="s">
        <v>49</v>
      </c>
      <c r="B79" s="4">
        <v>10</v>
      </c>
      <c r="C79" s="4">
        <v>1</v>
      </c>
      <c r="D79" s="33"/>
      <c r="E79" s="33"/>
      <c r="F79" s="6">
        <f t="shared" si="16"/>
        <v>11</v>
      </c>
      <c r="H79" s="7" t="s">
        <v>29</v>
      </c>
      <c r="I79" s="4">
        <v>6</v>
      </c>
      <c r="J79" s="4">
        <v>0</v>
      </c>
      <c r="K79" s="33"/>
      <c r="L79" s="33"/>
      <c r="M79" s="6">
        <f t="shared" si="17"/>
        <v>6</v>
      </c>
      <c r="N79" s="7"/>
      <c r="O79" s="32" t="s">
        <v>32</v>
      </c>
      <c r="P79" s="33"/>
      <c r="Q79" s="33"/>
      <c r="R79" s="33"/>
      <c r="S79" s="33"/>
      <c r="T79" s="6">
        <f t="shared" si="18"/>
        <v>0</v>
      </c>
      <c r="V79" s="7" t="s">
        <v>21</v>
      </c>
      <c r="W79" s="4">
        <v>12</v>
      </c>
      <c r="X79" s="4">
        <v>5</v>
      </c>
      <c r="Y79" s="33"/>
      <c r="Z79" s="33"/>
      <c r="AA79" s="6">
        <f t="shared" si="19"/>
        <v>17</v>
      </c>
      <c r="AB79" s="7"/>
      <c r="AC79" s="5"/>
      <c r="AD79" s="5"/>
      <c r="AF79" s="22"/>
      <c r="AI79" s="7"/>
      <c r="AJ79" s="7"/>
      <c r="AK79" s="7"/>
      <c r="AL79" s="7"/>
      <c r="AM79" s="7"/>
      <c r="AN79" s="7"/>
      <c r="AO79" s="7"/>
      <c r="AQ79" s="5"/>
      <c r="AR79" s="5"/>
      <c r="AS79" s="22"/>
      <c r="AT79" s="16"/>
      <c r="AU79" s="17"/>
    </row>
    <row r="80" spans="1:47" s="3" customFormat="1" ht="9">
      <c r="A80" s="7" t="s">
        <v>59</v>
      </c>
      <c r="B80" s="4">
        <v>0</v>
      </c>
      <c r="C80" s="33"/>
      <c r="D80" s="33"/>
      <c r="E80" s="33"/>
      <c r="F80" s="6">
        <f t="shared" si="16"/>
        <v>0</v>
      </c>
      <c r="H80" s="7" t="s">
        <v>10</v>
      </c>
      <c r="I80" s="4">
        <v>4</v>
      </c>
      <c r="J80" s="33"/>
      <c r="K80" s="33"/>
      <c r="L80" s="33"/>
      <c r="M80" s="6">
        <f t="shared" si="17"/>
        <v>4</v>
      </c>
      <c r="N80" s="7"/>
      <c r="O80" s="7" t="s">
        <v>10</v>
      </c>
      <c r="P80" s="4">
        <v>4</v>
      </c>
      <c r="Q80" s="33"/>
      <c r="R80" s="33"/>
      <c r="S80" s="33"/>
      <c r="T80" s="6">
        <f t="shared" si="18"/>
        <v>4</v>
      </c>
      <c r="V80" s="32" t="s">
        <v>32</v>
      </c>
      <c r="W80" s="33"/>
      <c r="X80" s="33"/>
      <c r="Y80" s="33"/>
      <c r="Z80" s="33"/>
      <c r="AA80" s="6">
        <f t="shared" si="19"/>
        <v>0</v>
      </c>
      <c r="AB80" s="7"/>
      <c r="AC80" s="5"/>
      <c r="AD80" s="5"/>
      <c r="AI80" s="7"/>
      <c r="AJ80" s="7"/>
      <c r="AK80" s="7"/>
      <c r="AL80" s="7"/>
      <c r="AM80" s="7"/>
      <c r="AN80" s="7"/>
      <c r="AO80" s="7"/>
      <c r="AQ80" s="5"/>
      <c r="AR80" s="5"/>
      <c r="AS80" s="22"/>
      <c r="AT80" s="16"/>
      <c r="AU80" s="17"/>
    </row>
    <row r="81" spans="1:47" s="3" customFormat="1" ht="9">
      <c r="A81" s="7" t="s">
        <v>36</v>
      </c>
      <c r="B81" s="33"/>
      <c r="C81" s="4">
        <v>16</v>
      </c>
      <c r="D81" s="4">
        <v>14</v>
      </c>
      <c r="E81" s="33"/>
      <c r="F81" s="6">
        <f t="shared" si="16"/>
        <v>30</v>
      </c>
      <c r="H81" s="7" t="s">
        <v>11</v>
      </c>
      <c r="I81" s="33"/>
      <c r="J81" s="4">
        <v>9</v>
      </c>
      <c r="K81" s="4">
        <v>0</v>
      </c>
      <c r="L81" s="33"/>
      <c r="M81" s="6">
        <f t="shared" si="17"/>
        <v>9</v>
      </c>
      <c r="N81" s="7"/>
      <c r="O81" s="7" t="s">
        <v>11</v>
      </c>
      <c r="P81" s="33"/>
      <c r="Q81" s="4">
        <v>9</v>
      </c>
      <c r="R81" s="4">
        <v>0</v>
      </c>
      <c r="S81" s="33"/>
      <c r="T81" s="6">
        <f t="shared" si="18"/>
        <v>9</v>
      </c>
      <c r="V81" s="7" t="s">
        <v>36</v>
      </c>
      <c r="W81" s="33"/>
      <c r="X81" s="4">
        <v>16</v>
      </c>
      <c r="Y81" s="4">
        <v>14</v>
      </c>
      <c r="Z81" s="33"/>
      <c r="AA81" s="6">
        <f t="shared" si="19"/>
        <v>30</v>
      </c>
      <c r="AB81" s="7"/>
      <c r="AC81" s="5"/>
      <c r="AD81" s="5"/>
      <c r="AE81" s="5"/>
      <c r="AI81" s="7"/>
      <c r="AJ81" s="7"/>
      <c r="AK81" s="7"/>
      <c r="AL81" s="7"/>
      <c r="AM81" s="7"/>
      <c r="AN81" s="7"/>
      <c r="AO81" s="7"/>
      <c r="AQ81" s="5"/>
      <c r="AR81" s="5"/>
      <c r="AS81" s="22"/>
      <c r="AT81" s="16"/>
      <c r="AU81" s="17"/>
    </row>
    <row r="82" spans="1:47" s="3" customFormat="1" ht="9">
      <c r="A82" s="7" t="s">
        <v>73</v>
      </c>
      <c r="B82" s="4">
        <v>3</v>
      </c>
      <c r="C82" s="4">
        <v>8</v>
      </c>
      <c r="D82" s="33"/>
      <c r="E82" s="33"/>
      <c r="F82" s="6">
        <f t="shared" si="16"/>
        <v>11</v>
      </c>
      <c r="H82" s="7" t="s">
        <v>73</v>
      </c>
      <c r="I82" s="4">
        <v>3</v>
      </c>
      <c r="J82" s="4">
        <v>8</v>
      </c>
      <c r="K82" s="33"/>
      <c r="L82" s="33"/>
      <c r="M82" s="6">
        <f t="shared" si="17"/>
        <v>11</v>
      </c>
      <c r="N82" s="7"/>
      <c r="O82" s="7" t="s">
        <v>12</v>
      </c>
      <c r="P82" s="4">
        <v>9</v>
      </c>
      <c r="Q82" s="4">
        <v>3</v>
      </c>
      <c r="R82" s="33"/>
      <c r="S82" s="33"/>
      <c r="T82" s="6">
        <f t="shared" si="18"/>
        <v>12</v>
      </c>
      <c r="V82" s="7" t="s">
        <v>12</v>
      </c>
      <c r="W82" s="4">
        <v>9</v>
      </c>
      <c r="X82" s="4">
        <v>3</v>
      </c>
      <c r="Y82" s="33"/>
      <c r="Z82" s="33"/>
      <c r="AA82" s="6">
        <f t="shared" si="19"/>
        <v>12</v>
      </c>
      <c r="AB82" s="7"/>
      <c r="AC82" s="5"/>
      <c r="AD82" s="5"/>
      <c r="AI82" s="7"/>
      <c r="AJ82" s="7"/>
      <c r="AK82" s="7"/>
      <c r="AL82" s="7"/>
      <c r="AM82" s="7"/>
      <c r="AN82" s="7"/>
      <c r="AO82" s="7"/>
      <c r="AQ82" s="5"/>
      <c r="AR82" s="5"/>
      <c r="AS82" s="22"/>
      <c r="AT82" s="16"/>
      <c r="AU82" s="17"/>
    </row>
    <row r="83" spans="1:47" s="3" customFormat="1" ht="9">
      <c r="A83" s="7" t="s">
        <v>77</v>
      </c>
      <c r="B83" s="4">
        <v>2</v>
      </c>
      <c r="C83" s="33"/>
      <c r="D83" s="33"/>
      <c r="E83" s="33"/>
      <c r="F83" s="6">
        <f t="shared" si="16"/>
        <v>2</v>
      </c>
      <c r="H83" s="7" t="s">
        <v>50</v>
      </c>
      <c r="I83" s="4">
        <v>14</v>
      </c>
      <c r="J83" s="33"/>
      <c r="K83" s="33"/>
      <c r="L83" s="33"/>
      <c r="M83" s="6">
        <f t="shared" si="17"/>
        <v>14</v>
      </c>
      <c r="N83" s="7"/>
      <c r="O83" s="7" t="s">
        <v>50</v>
      </c>
      <c r="P83" s="4">
        <v>14</v>
      </c>
      <c r="Q83" s="33"/>
      <c r="R83" s="33"/>
      <c r="S83" s="33"/>
      <c r="T83" s="6">
        <f t="shared" si="18"/>
        <v>14</v>
      </c>
      <c r="V83" s="7" t="s">
        <v>50</v>
      </c>
      <c r="W83" s="4">
        <v>14</v>
      </c>
      <c r="X83" s="33"/>
      <c r="Y83" s="33"/>
      <c r="Z83" s="33"/>
      <c r="AA83" s="6">
        <f t="shared" si="19"/>
        <v>14</v>
      </c>
      <c r="AB83" s="7"/>
      <c r="AC83" s="5"/>
      <c r="AD83" s="5"/>
      <c r="AI83" s="7"/>
      <c r="AJ83" s="7"/>
      <c r="AK83" s="7"/>
      <c r="AL83" s="7"/>
      <c r="AM83" s="7"/>
      <c r="AN83" s="7"/>
      <c r="AO83" s="7"/>
      <c r="AQ83" s="5"/>
      <c r="AR83" s="5"/>
      <c r="AS83" s="22"/>
      <c r="AT83" s="16"/>
      <c r="AU83" s="17"/>
    </row>
    <row r="84" spans="1:47" s="3" customFormat="1" ht="9">
      <c r="A84" s="32" t="s">
        <v>32</v>
      </c>
      <c r="B84" s="33"/>
      <c r="C84" s="33"/>
      <c r="D84" s="33"/>
      <c r="E84" s="33"/>
      <c r="F84" s="6">
        <f t="shared" si="16"/>
        <v>0</v>
      </c>
      <c r="H84" s="32" t="s">
        <v>32</v>
      </c>
      <c r="I84" s="33"/>
      <c r="J84" s="33"/>
      <c r="K84" s="33"/>
      <c r="L84" s="33"/>
      <c r="M84" s="6">
        <f t="shared" si="17"/>
        <v>0</v>
      </c>
      <c r="N84" s="7"/>
      <c r="O84" s="7" t="s">
        <v>37</v>
      </c>
      <c r="P84" s="4">
        <v>2</v>
      </c>
      <c r="Q84" s="33"/>
      <c r="R84" s="33"/>
      <c r="S84" s="33"/>
      <c r="T84" s="6">
        <f t="shared" si="18"/>
        <v>2</v>
      </c>
      <c r="V84" s="7" t="s">
        <v>37</v>
      </c>
      <c r="W84" s="4">
        <v>2</v>
      </c>
      <c r="X84" s="33"/>
      <c r="Y84" s="33"/>
      <c r="Z84" s="33"/>
      <c r="AA84" s="6">
        <f t="shared" si="19"/>
        <v>2</v>
      </c>
      <c r="AB84" s="7"/>
      <c r="AC84" s="5"/>
      <c r="AD84" s="5"/>
      <c r="AI84" s="7"/>
      <c r="AJ84" s="7"/>
      <c r="AK84" s="7"/>
      <c r="AL84" s="7"/>
      <c r="AM84" s="7"/>
      <c r="AN84" s="7"/>
      <c r="AO84" s="7"/>
      <c r="AQ84" s="5"/>
      <c r="AR84" s="5"/>
      <c r="AS84" s="22"/>
      <c r="AT84" s="16"/>
      <c r="AU84" s="17"/>
    </row>
    <row r="85" spans="1:47" s="3" customFormat="1" ht="9">
      <c r="A85" s="7" t="s">
        <v>14</v>
      </c>
      <c r="B85" s="4">
        <v>0</v>
      </c>
      <c r="C85" s="4">
        <v>0</v>
      </c>
      <c r="D85" s="4">
        <v>0</v>
      </c>
      <c r="E85" s="4">
        <v>13</v>
      </c>
      <c r="F85" s="6">
        <f t="shared" si="16"/>
        <v>13</v>
      </c>
      <c r="H85" s="7" t="s">
        <v>65</v>
      </c>
      <c r="I85" s="4">
        <v>12</v>
      </c>
      <c r="J85" s="4">
        <v>14</v>
      </c>
      <c r="K85" s="4">
        <v>13</v>
      </c>
      <c r="L85" s="4">
        <v>12</v>
      </c>
      <c r="M85" s="6">
        <f t="shared" si="17"/>
        <v>51</v>
      </c>
      <c r="N85" s="7"/>
      <c r="O85" s="7" t="s">
        <v>14</v>
      </c>
      <c r="P85" s="4">
        <v>0</v>
      </c>
      <c r="Q85" s="4">
        <v>0</v>
      </c>
      <c r="R85" s="4">
        <v>0</v>
      </c>
      <c r="S85" s="4">
        <v>13</v>
      </c>
      <c r="T85" s="6">
        <f t="shared" si="18"/>
        <v>13</v>
      </c>
      <c r="V85" s="7" t="s">
        <v>14</v>
      </c>
      <c r="W85" s="4">
        <v>0</v>
      </c>
      <c r="X85" s="4">
        <v>0</v>
      </c>
      <c r="Y85" s="4">
        <v>0</v>
      </c>
      <c r="Z85" s="4">
        <v>13</v>
      </c>
      <c r="AA85" s="6">
        <f t="shared" si="19"/>
        <v>13</v>
      </c>
      <c r="AB85" s="7"/>
      <c r="AC85" s="5"/>
      <c r="AD85" s="5"/>
      <c r="AI85" s="7"/>
      <c r="AJ85" s="7"/>
      <c r="AK85" s="7"/>
      <c r="AL85" s="7"/>
      <c r="AM85" s="7"/>
      <c r="AN85" s="7"/>
      <c r="AO85" s="7"/>
      <c r="AQ85" s="5"/>
      <c r="AR85" s="5"/>
      <c r="AS85" s="22"/>
      <c r="AT85" s="16"/>
      <c r="AU85" s="17"/>
    </row>
    <row r="86" spans="1:47" s="3" customFormat="1" ht="9">
      <c r="A86" s="7" t="s">
        <v>70</v>
      </c>
      <c r="B86" s="4">
        <v>0</v>
      </c>
      <c r="C86" s="4">
        <v>0</v>
      </c>
      <c r="D86" s="33"/>
      <c r="E86" s="33"/>
      <c r="F86" s="6">
        <f t="shared" si="16"/>
        <v>0</v>
      </c>
      <c r="H86" s="32" t="s">
        <v>32</v>
      </c>
      <c r="I86" s="33"/>
      <c r="J86" s="33"/>
      <c r="K86" s="33"/>
      <c r="L86" s="33"/>
      <c r="M86" s="6">
        <f t="shared" si="17"/>
        <v>0</v>
      </c>
      <c r="N86" s="7"/>
      <c r="O86" s="32" t="s">
        <v>32</v>
      </c>
      <c r="P86" s="33"/>
      <c r="Q86" s="33"/>
      <c r="R86" s="33"/>
      <c r="S86" s="33"/>
      <c r="T86" s="6">
        <f t="shared" si="18"/>
        <v>0</v>
      </c>
      <c r="V86" s="7" t="s">
        <v>70</v>
      </c>
      <c r="W86" s="4">
        <v>0</v>
      </c>
      <c r="X86" s="4">
        <v>0</v>
      </c>
      <c r="Y86" s="33"/>
      <c r="Z86" s="33"/>
      <c r="AA86" s="6">
        <f t="shared" si="19"/>
        <v>0</v>
      </c>
      <c r="AB86" s="7"/>
      <c r="AC86" s="5"/>
      <c r="AD86" s="5"/>
      <c r="AG86" s="17"/>
      <c r="AI86" s="7"/>
      <c r="AJ86" s="7"/>
      <c r="AK86" s="7"/>
      <c r="AL86" s="7"/>
      <c r="AM86" s="7"/>
      <c r="AN86" s="7"/>
      <c r="AO86" s="7"/>
      <c r="AQ86" s="5"/>
      <c r="AR86" s="5"/>
      <c r="AS86" s="22"/>
      <c r="AT86" s="16"/>
      <c r="AU86" s="17"/>
    </row>
    <row r="87" spans="1:47" s="3" customFormat="1" ht="9">
      <c r="A87" s="32" t="s">
        <v>32</v>
      </c>
      <c r="B87" s="33"/>
      <c r="C87" s="33"/>
      <c r="D87" s="33"/>
      <c r="E87" s="33"/>
      <c r="F87" s="6">
        <f t="shared" si="16"/>
        <v>0</v>
      </c>
      <c r="H87" s="7" t="s">
        <v>52</v>
      </c>
      <c r="I87" s="4">
        <v>1</v>
      </c>
      <c r="J87" s="33"/>
      <c r="K87" s="33"/>
      <c r="L87" s="33"/>
      <c r="M87" s="6">
        <f t="shared" si="17"/>
        <v>1</v>
      </c>
      <c r="N87" s="7"/>
      <c r="O87" s="7" t="s">
        <v>63</v>
      </c>
      <c r="P87" s="4">
        <v>3</v>
      </c>
      <c r="Q87" s="33"/>
      <c r="R87" s="33"/>
      <c r="S87" s="33"/>
      <c r="T87" s="6">
        <f t="shared" si="18"/>
        <v>3</v>
      </c>
      <c r="V87" s="32" t="s">
        <v>32</v>
      </c>
      <c r="W87" s="33"/>
      <c r="X87" s="33"/>
      <c r="Y87" s="33"/>
      <c r="Z87" s="33"/>
      <c r="AA87" s="6">
        <f t="shared" si="19"/>
        <v>0</v>
      </c>
      <c r="AB87" s="7"/>
      <c r="AC87" s="5"/>
      <c r="AD87" s="5"/>
      <c r="AG87" s="17"/>
      <c r="AI87" s="7"/>
      <c r="AJ87" s="7"/>
      <c r="AK87" s="7"/>
      <c r="AL87" s="7"/>
      <c r="AM87" s="7"/>
      <c r="AN87" s="7"/>
      <c r="AO87" s="7"/>
      <c r="AQ87" s="5"/>
      <c r="AR87" s="5"/>
      <c r="AS87" s="22"/>
      <c r="AT87" s="16"/>
      <c r="AU87" s="17"/>
    </row>
    <row r="88" spans="1:47" s="3" customFormat="1" ht="9">
      <c r="A88" s="7" t="s">
        <v>32</v>
      </c>
      <c r="B88" s="4"/>
      <c r="C88" s="4"/>
      <c r="D88" s="4"/>
      <c r="E88" s="4"/>
      <c r="F88" s="6"/>
      <c r="H88" s="7" t="s">
        <v>32</v>
      </c>
      <c r="I88" s="4"/>
      <c r="J88" s="4"/>
      <c r="K88" s="4"/>
      <c r="L88" s="4"/>
      <c r="M88" s="6"/>
      <c r="N88" s="7"/>
      <c r="O88" s="7" t="s">
        <v>32</v>
      </c>
      <c r="P88" s="4"/>
      <c r="Q88" s="4"/>
      <c r="R88" s="4"/>
      <c r="S88" s="4"/>
      <c r="T88" s="6"/>
      <c r="V88" s="7" t="s">
        <v>32</v>
      </c>
      <c r="W88" s="4"/>
      <c r="X88" s="4"/>
      <c r="Y88" s="4"/>
      <c r="Z88" s="4"/>
      <c r="AA88" s="6"/>
      <c r="AB88" s="7"/>
      <c r="AC88" s="5"/>
      <c r="AD88" s="5"/>
      <c r="AG88" s="17"/>
      <c r="AI88" s="7"/>
      <c r="AJ88" s="7"/>
      <c r="AK88" s="7"/>
      <c r="AL88" s="7"/>
      <c r="AM88" s="7"/>
      <c r="AN88" s="7"/>
      <c r="AO88" s="7"/>
      <c r="AQ88" s="5"/>
      <c r="AR88" s="5"/>
      <c r="AS88" s="22"/>
      <c r="AT88" s="16"/>
      <c r="AU88" s="17"/>
    </row>
    <row r="89" spans="1:47" s="3" customFormat="1" ht="9">
      <c r="A89" s="7" t="s">
        <v>32</v>
      </c>
      <c r="B89" s="6">
        <f>SUM(B74:B87)</f>
        <v>44</v>
      </c>
      <c r="C89" s="6">
        <f>SUM(C74:C87)</f>
        <v>47</v>
      </c>
      <c r="D89" s="6">
        <f>SUM(D74:D87)</f>
        <v>30</v>
      </c>
      <c r="E89" s="6">
        <f>SUM(E74:E87)</f>
        <v>17</v>
      </c>
      <c r="F89" s="11">
        <f>SUM(F74:F88)</f>
        <v>138</v>
      </c>
      <c r="H89" s="7" t="s">
        <v>32</v>
      </c>
      <c r="I89" s="6">
        <f>SUM(I74:I87)</f>
        <v>51</v>
      </c>
      <c r="J89" s="6">
        <f>SUM(J74:J87)</f>
        <v>53</v>
      </c>
      <c r="K89" s="6">
        <f>SUM(K74:K87)</f>
        <v>29</v>
      </c>
      <c r="L89" s="6">
        <f>SUM(L74:L87)</f>
        <v>16</v>
      </c>
      <c r="M89" s="11">
        <f>SUM(M74:M88)</f>
        <v>149</v>
      </c>
      <c r="N89" s="7"/>
      <c r="O89" s="7" t="s">
        <v>32</v>
      </c>
      <c r="P89" s="6">
        <f>SUM(P74:P87)</f>
        <v>58</v>
      </c>
      <c r="Q89" s="6">
        <f>SUM(Q74:Q87)</f>
        <v>31</v>
      </c>
      <c r="R89" s="6">
        <f>SUM(R74:R87)</f>
        <v>26</v>
      </c>
      <c r="S89" s="6">
        <f>SUM(S74:S87)</f>
        <v>17</v>
      </c>
      <c r="T89" s="11">
        <f>SUM(T74:T88)</f>
        <v>132</v>
      </c>
      <c r="V89" s="7" t="s">
        <v>32</v>
      </c>
      <c r="W89" s="6">
        <f>SUM(W74:W87)</f>
        <v>65</v>
      </c>
      <c r="X89" s="6">
        <f>SUM(X74:X87)</f>
        <v>36</v>
      </c>
      <c r="Y89" s="6">
        <f>SUM(Y74:Y87)</f>
        <v>31</v>
      </c>
      <c r="Z89" s="6">
        <f>SUM(Z74:Z87)</f>
        <v>15</v>
      </c>
      <c r="AA89" s="11">
        <f>SUM(AA74:AA88)</f>
        <v>147</v>
      </c>
      <c r="AB89" s="7"/>
      <c r="AC89" s="5"/>
      <c r="AD89" s="5"/>
      <c r="AG89" s="17"/>
      <c r="AI89" s="7"/>
      <c r="AJ89" s="7"/>
      <c r="AK89" s="7"/>
      <c r="AL89" s="7"/>
      <c r="AM89" s="7"/>
      <c r="AN89" s="7"/>
      <c r="AO89" s="7"/>
      <c r="AQ89" s="5"/>
      <c r="AR89" s="5"/>
      <c r="AS89" s="22"/>
      <c r="AT89" s="16"/>
      <c r="AU89" s="17"/>
    </row>
    <row r="90" spans="1:47" s="3" customFormat="1" ht="9">
      <c r="A90" s="7" t="s">
        <v>32</v>
      </c>
      <c r="B90" s="4"/>
      <c r="C90" s="4"/>
      <c r="D90" s="4"/>
      <c r="E90" s="4"/>
      <c r="F90" s="4"/>
      <c r="G90" s="7"/>
      <c r="H90" s="7" t="s">
        <v>32</v>
      </c>
      <c r="I90" s="7"/>
      <c r="J90" s="7"/>
      <c r="K90" s="7"/>
      <c r="L90" s="7"/>
      <c r="M90" s="7"/>
      <c r="N90" s="7"/>
      <c r="O90" s="7" t="s">
        <v>32</v>
      </c>
      <c r="P90" s="7"/>
      <c r="Q90" s="7"/>
      <c r="R90" s="7"/>
      <c r="S90" s="7"/>
      <c r="T90" s="7"/>
      <c r="U90" s="7"/>
      <c r="V90" s="7" t="s">
        <v>32</v>
      </c>
      <c r="W90" s="7"/>
      <c r="X90" s="7"/>
      <c r="Y90" s="7"/>
      <c r="Z90" s="7"/>
      <c r="AA90" s="7"/>
      <c r="AC90" s="5"/>
      <c r="AD90" s="5"/>
      <c r="AG90" s="17"/>
    </row>
    <row r="91" spans="1:47" s="3" customFormat="1" ht="9.75" thickBot="1">
      <c r="A91" s="26" t="s">
        <v>81</v>
      </c>
      <c r="B91" s="10">
        <v>1</v>
      </c>
      <c r="C91" s="10">
        <v>2</v>
      </c>
      <c r="D91" s="10">
        <v>3</v>
      </c>
      <c r="E91" s="10">
        <v>4</v>
      </c>
      <c r="F91" s="10" t="s">
        <v>0</v>
      </c>
      <c r="H91" s="26" t="s">
        <v>82</v>
      </c>
      <c r="I91" s="10">
        <v>1</v>
      </c>
      <c r="J91" s="10">
        <v>2</v>
      </c>
      <c r="K91" s="10">
        <v>3</v>
      </c>
      <c r="L91" s="10">
        <v>4</v>
      </c>
      <c r="M91" s="10" t="s">
        <v>0</v>
      </c>
      <c r="N91" s="7"/>
      <c r="O91" s="26" t="s">
        <v>86</v>
      </c>
      <c r="P91" s="10">
        <v>1</v>
      </c>
      <c r="Q91" s="10">
        <v>2</v>
      </c>
      <c r="R91" s="10">
        <v>3</v>
      </c>
      <c r="S91" s="10">
        <v>4</v>
      </c>
      <c r="T91" s="10" t="s">
        <v>0</v>
      </c>
      <c r="V91" s="26" t="s">
        <v>87</v>
      </c>
      <c r="W91" s="10">
        <v>1</v>
      </c>
      <c r="X91" s="10">
        <v>2</v>
      </c>
      <c r="Y91" s="10">
        <v>3</v>
      </c>
      <c r="Z91" s="10">
        <v>4</v>
      </c>
      <c r="AA91" s="10" t="s">
        <v>0</v>
      </c>
      <c r="AC91" s="5"/>
      <c r="AD91" s="5"/>
      <c r="AG91" s="17"/>
    </row>
    <row r="92" spans="1:47" s="3" customFormat="1" ht="9">
      <c r="A92" s="7" t="s">
        <v>47</v>
      </c>
      <c r="B92" s="33"/>
      <c r="C92" s="4">
        <v>3</v>
      </c>
      <c r="D92" s="4">
        <v>5</v>
      </c>
      <c r="E92" s="4">
        <v>2</v>
      </c>
      <c r="F92" s="6">
        <f t="shared" ref="F92:F105" si="20">SUM(B92:E92)</f>
        <v>10</v>
      </c>
      <c r="H92" s="7" t="s">
        <v>17</v>
      </c>
      <c r="I92" s="33"/>
      <c r="J92" s="4">
        <v>9</v>
      </c>
      <c r="K92" s="4">
        <v>15</v>
      </c>
      <c r="L92" s="4">
        <v>4</v>
      </c>
      <c r="M92" s="6">
        <f t="shared" ref="M92:M105" si="21">SUM(I92:L92)</f>
        <v>28</v>
      </c>
      <c r="N92" s="7"/>
      <c r="O92" s="7" t="s">
        <v>4</v>
      </c>
      <c r="P92" s="33"/>
      <c r="Q92" s="4">
        <v>13</v>
      </c>
      <c r="R92" s="4">
        <v>14</v>
      </c>
      <c r="S92" s="4">
        <v>4</v>
      </c>
      <c r="T92" s="6">
        <f t="shared" ref="T92:T105" si="22">SUM(P92:S92)</f>
        <v>31</v>
      </c>
      <c r="V92" s="7" t="s">
        <v>47</v>
      </c>
      <c r="W92" s="33"/>
      <c r="X92" s="4">
        <v>3</v>
      </c>
      <c r="Y92" s="4">
        <v>5</v>
      </c>
      <c r="Z92" s="4">
        <v>2</v>
      </c>
      <c r="AA92" s="6">
        <f t="shared" ref="AA92:AA105" si="23">SUM(W92:Z92)</f>
        <v>10</v>
      </c>
      <c r="AC92" s="5"/>
      <c r="AD92" s="5"/>
      <c r="AG92" s="17"/>
    </row>
    <row r="93" spans="1:47" s="3" customFormat="1" ht="9">
      <c r="A93" s="7" t="s">
        <v>5</v>
      </c>
      <c r="B93" s="4">
        <v>18</v>
      </c>
      <c r="C93" s="4">
        <v>6</v>
      </c>
      <c r="D93" s="4">
        <v>12</v>
      </c>
      <c r="E93" s="33"/>
      <c r="F93" s="6">
        <f t="shared" si="20"/>
        <v>36</v>
      </c>
      <c r="H93" s="7" t="s">
        <v>5</v>
      </c>
      <c r="I93" s="4">
        <v>18</v>
      </c>
      <c r="J93" s="4">
        <v>6</v>
      </c>
      <c r="K93" s="4">
        <v>12</v>
      </c>
      <c r="L93" s="33"/>
      <c r="M93" s="6">
        <f t="shared" si="21"/>
        <v>36</v>
      </c>
      <c r="N93" s="7"/>
      <c r="O93" s="7" t="s">
        <v>5</v>
      </c>
      <c r="P93" s="4">
        <v>18</v>
      </c>
      <c r="Q93" s="4">
        <v>6</v>
      </c>
      <c r="R93" s="4">
        <v>12</v>
      </c>
      <c r="S93" s="33"/>
      <c r="T93" s="6">
        <f t="shared" si="22"/>
        <v>36</v>
      </c>
      <c r="V93" s="7" t="s">
        <v>5</v>
      </c>
      <c r="W93" s="4">
        <v>18</v>
      </c>
      <c r="X93" s="4">
        <v>6</v>
      </c>
      <c r="Y93" s="4">
        <v>12</v>
      </c>
      <c r="Z93" s="33"/>
      <c r="AA93" s="6">
        <f t="shared" si="23"/>
        <v>36</v>
      </c>
      <c r="AC93" s="5"/>
      <c r="AD93" s="5"/>
      <c r="AG93" s="17"/>
    </row>
    <row r="94" spans="1:47" s="3" customFormat="1" ht="9">
      <c r="A94" s="7" t="s">
        <v>18</v>
      </c>
      <c r="B94" s="4">
        <v>0</v>
      </c>
      <c r="C94" s="33"/>
      <c r="D94" s="33"/>
      <c r="E94" s="33"/>
      <c r="F94" s="6">
        <f t="shared" si="20"/>
        <v>0</v>
      </c>
      <c r="H94" s="7" t="s">
        <v>83</v>
      </c>
      <c r="I94" s="4">
        <v>9</v>
      </c>
      <c r="J94" s="33"/>
      <c r="K94" s="33"/>
      <c r="L94" s="33"/>
      <c r="M94" s="6">
        <f t="shared" si="21"/>
        <v>9</v>
      </c>
      <c r="N94" s="7"/>
      <c r="O94" s="7" t="s">
        <v>18</v>
      </c>
      <c r="P94" s="4">
        <v>0</v>
      </c>
      <c r="Q94" s="33"/>
      <c r="R94" s="33"/>
      <c r="S94" s="33"/>
      <c r="T94" s="6">
        <f t="shared" si="22"/>
        <v>0</v>
      </c>
      <c r="V94" s="7" t="s">
        <v>6</v>
      </c>
      <c r="W94" s="4">
        <v>11</v>
      </c>
      <c r="X94" s="33"/>
      <c r="Y94" s="33"/>
      <c r="Z94" s="33"/>
      <c r="AA94" s="6">
        <f t="shared" si="23"/>
        <v>11</v>
      </c>
      <c r="AC94" s="5"/>
      <c r="AD94" s="5"/>
      <c r="AG94" s="17"/>
    </row>
    <row r="95" spans="1:47" s="3" customFormat="1" ht="9">
      <c r="A95" s="7" t="s">
        <v>19</v>
      </c>
      <c r="B95" s="4">
        <v>1</v>
      </c>
      <c r="C95" s="33"/>
      <c r="D95" s="33"/>
      <c r="E95" s="33"/>
      <c r="F95" s="6">
        <f t="shared" si="20"/>
        <v>1</v>
      </c>
      <c r="H95" s="7" t="s">
        <v>48</v>
      </c>
      <c r="I95" s="4">
        <v>7</v>
      </c>
      <c r="J95" s="33"/>
      <c r="K95" s="33"/>
      <c r="L95" s="33"/>
      <c r="M95" s="6">
        <f t="shared" si="21"/>
        <v>7</v>
      </c>
      <c r="N95" s="7"/>
      <c r="O95" s="7" t="s">
        <v>19</v>
      </c>
      <c r="P95" s="4">
        <v>1</v>
      </c>
      <c r="Q95" s="33"/>
      <c r="R95" s="33"/>
      <c r="S95" s="33"/>
      <c r="T95" s="6">
        <f t="shared" si="22"/>
        <v>1</v>
      </c>
      <c r="V95" s="7" t="s">
        <v>19</v>
      </c>
      <c r="W95" s="4">
        <v>1</v>
      </c>
      <c r="X95" s="33"/>
      <c r="Y95" s="33"/>
      <c r="Z95" s="33"/>
      <c r="AA95" s="6">
        <f t="shared" si="23"/>
        <v>1</v>
      </c>
      <c r="AC95" s="5"/>
      <c r="AD95" s="5"/>
      <c r="AG95" s="17"/>
    </row>
    <row r="96" spans="1:47" s="3" customFormat="1" ht="9">
      <c r="A96" s="7" t="s">
        <v>8</v>
      </c>
      <c r="B96" s="4">
        <v>0</v>
      </c>
      <c r="C96" s="4">
        <v>0</v>
      </c>
      <c r="D96" s="33"/>
      <c r="E96" s="33"/>
      <c r="F96" s="6">
        <f t="shared" si="20"/>
        <v>0</v>
      </c>
      <c r="H96" s="7" t="s">
        <v>84</v>
      </c>
      <c r="I96" s="4">
        <v>4</v>
      </c>
      <c r="J96" s="4">
        <v>2</v>
      </c>
      <c r="K96" s="33"/>
      <c r="L96" s="33"/>
      <c r="M96" s="6">
        <f t="shared" si="21"/>
        <v>6</v>
      </c>
      <c r="N96" s="7"/>
      <c r="O96" s="7" t="s">
        <v>8</v>
      </c>
      <c r="P96" s="4">
        <v>0</v>
      </c>
      <c r="Q96" s="4">
        <v>0</v>
      </c>
      <c r="R96" s="33"/>
      <c r="S96" s="33"/>
      <c r="T96" s="6">
        <f t="shared" si="22"/>
        <v>0</v>
      </c>
      <c r="V96" s="7" t="s">
        <v>76</v>
      </c>
      <c r="W96" s="4">
        <v>1</v>
      </c>
      <c r="X96" s="4">
        <v>0</v>
      </c>
      <c r="Y96" s="33"/>
      <c r="Z96" s="33"/>
      <c r="AA96" s="6">
        <f t="shared" si="23"/>
        <v>1</v>
      </c>
      <c r="AC96" s="5"/>
      <c r="AD96" s="5"/>
      <c r="AG96" s="17"/>
    </row>
    <row r="97" spans="1:33" s="3" customFormat="1" ht="9">
      <c r="A97" s="32" t="s">
        <v>32</v>
      </c>
      <c r="B97" s="33"/>
      <c r="C97" s="33"/>
      <c r="D97" s="33"/>
      <c r="E97" s="33"/>
      <c r="F97" s="6">
        <f t="shared" si="20"/>
        <v>0</v>
      </c>
      <c r="H97" s="7" t="s">
        <v>9</v>
      </c>
      <c r="I97" s="4">
        <v>11</v>
      </c>
      <c r="J97" s="4">
        <v>1</v>
      </c>
      <c r="K97" s="33"/>
      <c r="L97" s="33"/>
      <c r="M97" s="6">
        <f t="shared" si="21"/>
        <v>12</v>
      </c>
      <c r="N97" s="7"/>
      <c r="O97" s="7" t="s">
        <v>29</v>
      </c>
      <c r="P97" s="4">
        <v>6</v>
      </c>
      <c r="Q97" s="4">
        <v>0</v>
      </c>
      <c r="R97" s="33"/>
      <c r="S97" s="33"/>
      <c r="T97" s="6">
        <f t="shared" si="22"/>
        <v>6</v>
      </c>
      <c r="V97" s="7" t="s">
        <v>29</v>
      </c>
      <c r="W97" s="4">
        <v>6</v>
      </c>
      <c r="X97" s="4">
        <v>0</v>
      </c>
      <c r="Y97" s="33"/>
      <c r="Z97" s="33"/>
      <c r="AA97" s="6">
        <f t="shared" si="23"/>
        <v>6</v>
      </c>
      <c r="AC97" s="5"/>
      <c r="AD97" s="5"/>
      <c r="AG97" s="17"/>
    </row>
    <row r="98" spans="1:33" s="3" customFormat="1" ht="9">
      <c r="A98" s="7" t="s">
        <v>10</v>
      </c>
      <c r="B98" s="4">
        <v>4</v>
      </c>
      <c r="C98" s="33"/>
      <c r="D98" s="33"/>
      <c r="E98" s="33"/>
      <c r="F98" s="6">
        <f t="shared" si="20"/>
        <v>4</v>
      </c>
      <c r="H98" s="32" t="s">
        <v>32</v>
      </c>
      <c r="I98" s="33"/>
      <c r="J98" s="33"/>
      <c r="K98" s="33"/>
      <c r="L98" s="33"/>
      <c r="M98" s="6">
        <f t="shared" si="21"/>
        <v>0</v>
      </c>
      <c r="N98" s="7"/>
      <c r="O98" s="7" t="s">
        <v>10</v>
      </c>
      <c r="P98" s="4">
        <v>4</v>
      </c>
      <c r="Q98" s="33"/>
      <c r="R98" s="33"/>
      <c r="S98" s="33"/>
      <c r="T98" s="6">
        <f t="shared" si="22"/>
        <v>4</v>
      </c>
      <c r="V98" s="7" t="s">
        <v>10</v>
      </c>
      <c r="W98" s="4">
        <v>4</v>
      </c>
      <c r="X98" s="33"/>
      <c r="Y98" s="33"/>
      <c r="Z98" s="33"/>
      <c r="AA98" s="6">
        <f t="shared" si="23"/>
        <v>4</v>
      </c>
      <c r="AC98" s="5"/>
      <c r="AD98" s="5"/>
      <c r="AG98" s="17"/>
    </row>
    <row r="99" spans="1:33" s="3" customFormat="1" ht="9">
      <c r="A99" s="7" t="s">
        <v>36</v>
      </c>
      <c r="B99" s="33"/>
      <c r="C99" s="4">
        <v>16</v>
      </c>
      <c r="D99" s="4">
        <v>14</v>
      </c>
      <c r="E99" s="33"/>
      <c r="F99" s="6">
        <f t="shared" si="20"/>
        <v>30</v>
      </c>
      <c r="H99" s="7" t="s">
        <v>36</v>
      </c>
      <c r="I99" s="33"/>
      <c r="J99" s="4">
        <v>16</v>
      </c>
      <c r="K99" s="4">
        <v>14</v>
      </c>
      <c r="L99" s="33"/>
      <c r="M99" s="6">
        <f t="shared" si="21"/>
        <v>30</v>
      </c>
      <c r="N99" s="7"/>
      <c r="O99" s="7" t="s">
        <v>22</v>
      </c>
      <c r="P99" s="33"/>
      <c r="Q99" s="4">
        <v>7</v>
      </c>
      <c r="R99" s="4">
        <v>7</v>
      </c>
      <c r="S99" s="33"/>
      <c r="T99" s="6">
        <f t="shared" si="22"/>
        <v>14</v>
      </c>
      <c r="V99" s="7" t="s">
        <v>36</v>
      </c>
      <c r="W99" s="33"/>
      <c r="X99" s="4">
        <v>16</v>
      </c>
      <c r="Y99" s="4">
        <v>14</v>
      </c>
      <c r="Z99" s="33"/>
      <c r="AA99" s="6">
        <f t="shared" si="23"/>
        <v>30</v>
      </c>
      <c r="AC99" s="5"/>
      <c r="AD99" s="5"/>
      <c r="AE99" s="5"/>
      <c r="AG99" s="17"/>
    </row>
    <row r="100" spans="1:33" s="3" customFormat="1" ht="9">
      <c r="A100" s="7" t="s">
        <v>12</v>
      </c>
      <c r="B100" s="4">
        <v>9</v>
      </c>
      <c r="C100" s="4">
        <v>3</v>
      </c>
      <c r="D100" s="33"/>
      <c r="E100" s="33"/>
      <c r="F100" s="6">
        <f t="shared" si="20"/>
        <v>12</v>
      </c>
      <c r="H100" s="7" t="s">
        <v>85</v>
      </c>
      <c r="I100" s="4">
        <v>0</v>
      </c>
      <c r="J100" s="4">
        <v>0</v>
      </c>
      <c r="K100" s="33"/>
      <c r="L100" s="33"/>
      <c r="M100" s="6">
        <f t="shared" si="21"/>
        <v>0</v>
      </c>
      <c r="N100" s="7"/>
      <c r="O100" s="7" t="s">
        <v>12</v>
      </c>
      <c r="P100" s="4">
        <v>9</v>
      </c>
      <c r="Q100" s="4">
        <v>3</v>
      </c>
      <c r="R100" s="33"/>
      <c r="S100" s="33"/>
      <c r="T100" s="6">
        <f t="shared" si="22"/>
        <v>12</v>
      </c>
      <c r="V100" s="7" t="s">
        <v>12</v>
      </c>
      <c r="W100" s="4">
        <v>9</v>
      </c>
      <c r="X100" s="4">
        <v>3</v>
      </c>
      <c r="Y100" s="33"/>
      <c r="Z100" s="33"/>
      <c r="AA100" s="6">
        <f t="shared" si="23"/>
        <v>12</v>
      </c>
      <c r="AC100" s="5"/>
      <c r="AD100" s="5"/>
      <c r="AG100" s="17"/>
    </row>
    <row r="101" spans="1:33" s="3" customFormat="1" ht="9">
      <c r="A101" s="7" t="s">
        <v>50</v>
      </c>
      <c r="B101" s="4">
        <v>14</v>
      </c>
      <c r="C101" s="33"/>
      <c r="D101" s="33"/>
      <c r="E101" s="33"/>
      <c r="F101" s="6">
        <f t="shared" si="20"/>
        <v>14</v>
      </c>
      <c r="H101" s="7" t="s">
        <v>50</v>
      </c>
      <c r="I101" s="4">
        <v>14</v>
      </c>
      <c r="J101" s="33"/>
      <c r="K101" s="33"/>
      <c r="L101" s="33"/>
      <c r="M101" s="6">
        <f t="shared" si="21"/>
        <v>14</v>
      </c>
      <c r="N101" s="7"/>
      <c r="O101" s="7" t="s">
        <v>13</v>
      </c>
      <c r="P101" s="4">
        <v>10</v>
      </c>
      <c r="Q101" s="33"/>
      <c r="R101" s="33"/>
      <c r="S101" s="33"/>
      <c r="T101" s="6">
        <f t="shared" si="22"/>
        <v>10</v>
      </c>
      <c r="V101" s="7" t="s">
        <v>88</v>
      </c>
      <c r="W101" s="4">
        <v>1</v>
      </c>
      <c r="X101" s="33"/>
      <c r="Y101" s="33"/>
      <c r="Z101" s="33"/>
      <c r="AA101" s="6">
        <f t="shared" si="23"/>
        <v>1</v>
      </c>
      <c r="AC101" s="5"/>
      <c r="AD101" s="5"/>
      <c r="AG101" s="17"/>
    </row>
    <row r="102" spans="1:33" s="3" customFormat="1" ht="9">
      <c r="A102" s="7" t="s">
        <v>37</v>
      </c>
      <c r="B102" s="4">
        <v>2</v>
      </c>
      <c r="C102" s="33"/>
      <c r="D102" s="33"/>
      <c r="E102" s="33"/>
      <c r="F102" s="6">
        <f t="shared" si="20"/>
        <v>2</v>
      </c>
      <c r="H102" s="7" t="s">
        <v>31</v>
      </c>
      <c r="I102" s="4">
        <v>5</v>
      </c>
      <c r="J102" s="33"/>
      <c r="K102" s="33"/>
      <c r="L102" s="33"/>
      <c r="M102" s="6">
        <f t="shared" si="21"/>
        <v>5</v>
      </c>
      <c r="N102" s="7"/>
      <c r="O102" s="32" t="s">
        <v>32</v>
      </c>
      <c r="P102" s="33"/>
      <c r="Q102" s="33"/>
      <c r="R102" s="33"/>
      <c r="S102" s="33"/>
      <c r="T102" s="6">
        <f t="shared" si="22"/>
        <v>0</v>
      </c>
      <c r="V102" s="32" t="s">
        <v>32</v>
      </c>
      <c r="W102" s="33"/>
      <c r="X102" s="33"/>
      <c r="Y102" s="33"/>
      <c r="Z102" s="33"/>
      <c r="AA102" s="6">
        <f t="shared" si="23"/>
        <v>0</v>
      </c>
      <c r="AC102" s="5"/>
      <c r="AD102" s="5"/>
      <c r="AG102" s="17"/>
    </row>
    <row r="103" spans="1:33" s="3" customFormat="1" ht="9">
      <c r="A103" s="7" t="s">
        <v>14</v>
      </c>
      <c r="B103" s="4">
        <v>0</v>
      </c>
      <c r="C103" s="4">
        <v>0</v>
      </c>
      <c r="D103" s="4">
        <v>0</v>
      </c>
      <c r="E103" s="4">
        <v>13</v>
      </c>
      <c r="F103" s="6">
        <f t="shared" si="20"/>
        <v>13</v>
      </c>
      <c r="H103" s="7" t="s">
        <v>92</v>
      </c>
      <c r="I103" s="4">
        <v>0</v>
      </c>
      <c r="J103" s="4">
        <v>1</v>
      </c>
      <c r="K103" s="4">
        <v>0</v>
      </c>
      <c r="L103" s="4">
        <v>1</v>
      </c>
      <c r="M103" s="6">
        <f t="shared" si="21"/>
        <v>2</v>
      </c>
      <c r="N103" s="7"/>
      <c r="O103" s="7" t="s">
        <v>23</v>
      </c>
      <c r="P103" s="4">
        <v>7</v>
      </c>
      <c r="Q103" s="4">
        <v>0</v>
      </c>
      <c r="R103" s="4">
        <v>0</v>
      </c>
      <c r="S103" s="4">
        <v>6</v>
      </c>
      <c r="T103" s="6">
        <f t="shared" si="22"/>
        <v>13</v>
      </c>
      <c r="V103" s="7" t="s">
        <v>44</v>
      </c>
      <c r="W103" s="4">
        <v>13</v>
      </c>
      <c r="X103" s="4">
        <v>12</v>
      </c>
      <c r="Y103" s="4">
        <v>7</v>
      </c>
      <c r="Z103" s="4">
        <v>8</v>
      </c>
      <c r="AA103" s="6">
        <f t="shared" si="23"/>
        <v>40</v>
      </c>
      <c r="AC103" s="5"/>
      <c r="AD103" s="5"/>
      <c r="AG103" s="17"/>
    </row>
    <row r="104" spans="1:33" s="3" customFormat="1" ht="9">
      <c r="A104" s="7" t="s">
        <v>51</v>
      </c>
      <c r="B104" s="4">
        <v>12</v>
      </c>
      <c r="C104" s="4">
        <v>4</v>
      </c>
      <c r="D104" s="33"/>
      <c r="E104" s="33"/>
      <c r="F104" s="6">
        <f t="shared" si="20"/>
        <v>16</v>
      </c>
      <c r="H104" s="7" t="s">
        <v>15</v>
      </c>
      <c r="I104" s="4">
        <v>9</v>
      </c>
      <c r="J104" s="4">
        <v>0</v>
      </c>
      <c r="K104" s="33"/>
      <c r="L104" s="33"/>
      <c r="M104" s="6">
        <f t="shared" si="21"/>
        <v>9</v>
      </c>
      <c r="N104" s="7"/>
      <c r="O104" s="7" t="s">
        <v>15</v>
      </c>
      <c r="P104" s="4">
        <v>9</v>
      </c>
      <c r="Q104" s="4">
        <v>0</v>
      </c>
      <c r="R104" s="33"/>
      <c r="S104" s="33"/>
      <c r="T104" s="6">
        <f t="shared" si="22"/>
        <v>9</v>
      </c>
      <c r="V104" s="32" t="s">
        <v>32</v>
      </c>
      <c r="W104" s="33"/>
      <c r="X104" s="33"/>
      <c r="Y104" s="33"/>
      <c r="Z104" s="33"/>
      <c r="AA104" s="6">
        <f t="shared" si="23"/>
        <v>0</v>
      </c>
      <c r="AC104" s="5"/>
      <c r="AD104" s="5"/>
      <c r="AG104" s="17"/>
    </row>
    <row r="105" spans="1:33" s="3" customFormat="1" ht="9">
      <c r="A105" s="32" t="s">
        <v>32</v>
      </c>
      <c r="B105" s="33"/>
      <c r="C105" s="33"/>
      <c r="D105" s="33"/>
      <c r="E105" s="33"/>
      <c r="F105" s="6">
        <f t="shared" si="20"/>
        <v>0</v>
      </c>
      <c r="H105" s="32" t="s">
        <v>32</v>
      </c>
      <c r="I105" s="33"/>
      <c r="J105" s="33"/>
      <c r="K105" s="33"/>
      <c r="L105" s="33"/>
      <c r="M105" s="6">
        <f t="shared" si="21"/>
        <v>0</v>
      </c>
      <c r="N105" s="7"/>
      <c r="O105" s="32" t="s">
        <v>32</v>
      </c>
      <c r="P105" s="33"/>
      <c r="Q105" s="33"/>
      <c r="R105" s="33"/>
      <c r="S105" s="33"/>
      <c r="T105" s="6">
        <f t="shared" si="22"/>
        <v>0</v>
      </c>
      <c r="V105" s="7" t="s">
        <v>24</v>
      </c>
      <c r="W105" s="4">
        <v>6</v>
      </c>
      <c r="X105" s="33"/>
      <c r="Y105" s="33"/>
      <c r="Z105" s="33"/>
      <c r="AA105" s="6">
        <f t="shared" si="23"/>
        <v>6</v>
      </c>
      <c r="AC105" s="5"/>
      <c r="AD105" s="5"/>
      <c r="AG105" s="17"/>
    </row>
    <row r="106" spans="1:33" s="3" customFormat="1" ht="9">
      <c r="A106" s="7" t="s">
        <v>32</v>
      </c>
      <c r="B106" s="4"/>
      <c r="C106" s="4"/>
      <c r="D106" s="4"/>
      <c r="E106" s="4"/>
      <c r="F106" s="6"/>
      <c r="H106" s="7"/>
      <c r="I106" s="4"/>
      <c r="J106" s="4"/>
      <c r="K106" s="4"/>
      <c r="L106" s="4"/>
      <c r="M106" s="6"/>
      <c r="N106" s="7"/>
      <c r="O106" s="7"/>
      <c r="P106" s="4"/>
      <c r="Q106" s="4"/>
      <c r="R106" s="4"/>
      <c r="S106" s="4"/>
      <c r="T106" s="6"/>
      <c r="V106" s="7"/>
      <c r="W106" s="4"/>
      <c r="X106" s="4"/>
      <c r="Y106" s="4"/>
      <c r="Z106" s="4"/>
      <c r="AA106" s="6"/>
      <c r="AC106" s="5"/>
      <c r="AD106" s="5"/>
      <c r="AG106" s="17"/>
    </row>
    <row r="107" spans="1:33" s="3" customFormat="1" ht="9">
      <c r="A107" s="7" t="s">
        <v>32</v>
      </c>
      <c r="B107" s="6">
        <f>SUM(B92:B105)</f>
        <v>60</v>
      </c>
      <c r="C107" s="6">
        <f>SUM(C92:C105)</f>
        <v>32</v>
      </c>
      <c r="D107" s="6">
        <f>SUM(D92:D105)</f>
        <v>31</v>
      </c>
      <c r="E107" s="6">
        <f>SUM(E92:E105)</f>
        <v>15</v>
      </c>
      <c r="F107" s="11">
        <f>SUM(F92:F106)</f>
        <v>138</v>
      </c>
      <c r="H107" s="7"/>
      <c r="I107" s="6">
        <f>SUM(I92:I105)</f>
        <v>77</v>
      </c>
      <c r="J107" s="6">
        <f>SUM(J92:J105)</f>
        <v>35</v>
      </c>
      <c r="K107" s="6">
        <f>SUM(K92:K105)</f>
        <v>41</v>
      </c>
      <c r="L107" s="6">
        <f>SUM(L92:L105)</f>
        <v>5</v>
      </c>
      <c r="M107" s="11">
        <f>SUM(M92:M106)</f>
        <v>158</v>
      </c>
      <c r="N107" s="7"/>
      <c r="O107" s="7"/>
      <c r="P107" s="6">
        <f>SUM(P92:P105)</f>
        <v>64</v>
      </c>
      <c r="Q107" s="6">
        <f>SUM(Q92:Q105)</f>
        <v>29</v>
      </c>
      <c r="R107" s="6">
        <f>SUM(R92:R105)</f>
        <v>33</v>
      </c>
      <c r="S107" s="6">
        <f>SUM(S92:S105)</f>
        <v>10</v>
      </c>
      <c r="T107" s="11">
        <f>SUM(T92:T106)</f>
        <v>136</v>
      </c>
      <c r="V107" s="7"/>
      <c r="W107" s="6">
        <f>SUM(W92:W105)</f>
        <v>70</v>
      </c>
      <c r="X107" s="6">
        <f>SUM(X92:X105)</f>
        <v>40</v>
      </c>
      <c r="Y107" s="6">
        <f>SUM(Y92:Y105)</f>
        <v>38</v>
      </c>
      <c r="Z107" s="6">
        <f>SUM(Z92:Z105)</f>
        <v>10</v>
      </c>
      <c r="AA107" s="11">
        <f>SUM(AA92:AA106)</f>
        <v>158</v>
      </c>
      <c r="AC107" s="5"/>
      <c r="AD107" s="5"/>
      <c r="AG107" s="17"/>
    </row>
    <row r="108" spans="1:33" s="3" customFormat="1" ht="9">
      <c r="A108" s="7" t="s">
        <v>32</v>
      </c>
      <c r="B108" s="4"/>
      <c r="C108" s="4"/>
      <c r="D108" s="4"/>
      <c r="E108" s="4"/>
      <c r="F108" s="4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C108" s="5"/>
      <c r="AD108" s="5"/>
      <c r="AG108" s="17"/>
    </row>
    <row r="109" spans="1:33" s="3" customFormat="1" ht="9.75" thickBot="1">
      <c r="A109" s="26" t="s">
        <v>89</v>
      </c>
      <c r="B109" s="10">
        <v>1</v>
      </c>
      <c r="C109" s="10">
        <v>2</v>
      </c>
      <c r="D109" s="10">
        <v>3</v>
      </c>
      <c r="E109" s="10">
        <v>4</v>
      </c>
      <c r="F109" s="10" t="s">
        <v>0</v>
      </c>
      <c r="H109" s="26"/>
      <c r="I109" s="10">
        <v>1</v>
      </c>
      <c r="J109" s="10">
        <v>2</v>
      </c>
      <c r="K109" s="10">
        <v>3</v>
      </c>
      <c r="L109" s="10">
        <v>4</v>
      </c>
      <c r="M109" s="10" t="s">
        <v>0</v>
      </c>
      <c r="N109" s="7"/>
      <c r="O109" s="26"/>
      <c r="P109" s="10">
        <v>1</v>
      </c>
      <c r="Q109" s="10">
        <v>2</v>
      </c>
      <c r="R109" s="10">
        <v>3</v>
      </c>
      <c r="S109" s="10">
        <v>4</v>
      </c>
      <c r="T109" s="10" t="s">
        <v>0</v>
      </c>
      <c r="V109" s="26"/>
      <c r="W109" s="10">
        <v>1</v>
      </c>
      <c r="X109" s="10">
        <v>2</v>
      </c>
      <c r="Y109" s="10">
        <v>3</v>
      </c>
      <c r="Z109" s="10">
        <v>4</v>
      </c>
      <c r="AA109" s="10" t="s">
        <v>0</v>
      </c>
      <c r="AC109" s="5"/>
      <c r="AD109" s="5"/>
      <c r="AG109" s="17"/>
    </row>
    <row r="110" spans="1:33" s="3" customFormat="1" ht="9">
      <c r="A110" s="7" t="s">
        <v>4</v>
      </c>
      <c r="B110" s="33"/>
      <c r="C110" s="4">
        <v>13</v>
      </c>
      <c r="D110" s="4">
        <v>14</v>
      </c>
      <c r="E110" s="4">
        <v>4</v>
      </c>
      <c r="F110" s="6">
        <f t="shared" ref="F110:F123" si="24">SUM(B110:E110)</f>
        <v>31</v>
      </c>
      <c r="H110" s="7"/>
      <c r="I110" s="4"/>
      <c r="J110" s="4"/>
      <c r="K110" s="4"/>
      <c r="L110" s="4"/>
      <c r="M110" s="6">
        <f t="shared" ref="M110:M121" si="25">SUM(I110:L110)</f>
        <v>0</v>
      </c>
      <c r="N110" s="7"/>
      <c r="O110" s="7"/>
      <c r="P110" s="4"/>
      <c r="Q110" s="4"/>
      <c r="R110" s="4"/>
      <c r="S110" s="4"/>
      <c r="T110" s="6">
        <f t="shared" ref="T110:T121" si="26">SUM(P110:S110)</f>
        <v>0</v>
      </c>
      <c r="V110" s="7"/>
      <c r="W110" s="4"/>
      <c r="X110" s="4"/>
      <c r="Y110" s="4"/>
      <c r="Z110" s="4"/>
      <c r="AA110" s="6">
        <f t="shared" ref="AA110:AA121" si="27">SUM(W110:Z110)</f>
        <v>0</v>
      </c>
      <c r="AC110" s="5"/>
      <c r="AD110" s="5"/>
      <c r="AG110" s="17"/>
    </row>
    <row r="111" spans="1:33" s="3" customFormat="1" ht="9">
      <c r="A111" s="7" t="s">
        <v>27</v>
      </c>
      <c r="B111" s="4">
        <v>10</v>
      </c>
      <c r="C111" s="4">
        <v>9</v>
      </c>
      <c r="D111" s="4">
        <v>2</v>
      </c>
      <c r="E111" s="33"/>
      <c r="F111" s="6">
        <f t="shared" si="24"/>
        <v>21</v>
      </c>
      <c r="H111" s="7"/>
      <c r="I111" s="4"/>
      <c r="J111" s="4"/>
      <c r="K111" s="4"/>
      <c r="L111" s="4"/>
      <c r="M111" s="6">
        <f t="shared" si="25"/>
        <v>0</v>
      </c>
      <c r="N111" s="7"/>
      <c r="O111" s="7"/>
      <c r="P111" s="4"/>
      <c r="Q111" s="4"/>
      <c r="R111" s="4"/>
      <c r="S111" s="4"/>
      <c r="T111" s="6">
        <f t="shared" si="26"/>
        <v>0</v>
      </c>
      <c r="V111" s="7"/>
      <c r="W111" s="4"/>
      <c r="X111" s="4"/>
      <c r="Y111" s="4"/>
      <c r="Z111" s="4"/>
      <c r="AA111" s="6">
        <f t="shared" si="27"/>
        <v>0</v>
      </c>
      <c r="AC111" s="5"/>
      <c r="AD111" s="5"/>
      <c r="AG111" s="17"/>
    </row>
    <row r="112" spans="1:33" s="3" customFormat="1" ht="9">
      <c r="A112" s="7" t="s">
        <v>35</v>
      </c>
      <c r="B112" s="4">
        <v>7</v>
      </c>
      <c r="C112" s="33"/>
      <c r="D112" s="33"/>
      <c r="E112" s="33"/>
      <c r="F112" s="6">
        <f t="shared" si="24"/>
        <v>7</v>
      </c>
      <c r="H112" s="7"/>
      <c r="I112" s="4"/>
      <c r="J112" s="4"/>
      <c r="K112" s="4"/>
      <c r="L112" s="4"/>
      <c r="M112" s="6">
        <f t="shared" si="25"/>
        <v>0</v>
      </c>
      <c r="N112" s="7"/>
      <c r="O112" s="7"/>
      <c r="P112" s="4"/>
      <c r="Q112" s="4"/>
      <c r="R112" s="4"/>
      <c r="S112" s="4"/>
      <c r="T112" s="6">
        <f t="shared" si="26"/>
        <v>0</v>
      </c>
      <c r="V112" s="7"/>
      <c r="W112" s="4"/>
      <c r="X112" s="4"/>
      <c r="Y112" s="4"/>
      <c r="Z112" s="4"/>
      <c r="AA112" s="6">
        <f t="shared" si="27"/>
        <v>0</v>
      </c>
      <c r="AC112" s="5"/>
      <c r="AD112" s="5"/>
      <c r="AG112" s="17"/>
    </row>
    <row r="113" spans="1:33" s="3" customFormat="1" ht="9">
      <c r="A113" s="7" t="s">
        <v>48</v>
      </c>
      <c r="B113" s="4">
        <v>7</v>
      </c>
      <c r="C113" s="33"/>
      <c r="D113" s="33"/>
      <c r="E113" s="33"/>
      <c r="F113" s="6">
        <f t="shared" si="24"/>
        <v>7</v>
      </c>
      <c r="H113" s="7"/>
      <c r="I113" s="4"/>
      <c r="J113" s="4"/>
      <c r="K113" s="4"/>
      <c r="L113" s="4"/>
      <c r="M113" s="6">
        <f t="shared" si="25"/>
        <v>0</v>
      </c>
      <c r="N113" s="7"/>
      <c r="O113" s="7"/>
      <c r="P113" s="4"/>
      <c r="Q113" s="4"/>
      <c r="R113" s="4"/>
      <c r="S113" s="4"/>
      <c r="T113" s="6">
        <f t="shared" si="26"/>
        <v>0</v>
      </c>
      <c r="V113" s="7"/>
      <c r="W113" s="4"/>
      <c r="X113" s="4"/>
      <c r="Y113" s="4"/>
      <c r="Z113" s="4"/>
      <c r="AA113" s="6">
        <f t="shared" si="27"/>
        <v>0</v>
      </c>
      <c r="AC113" s="5"/>
      <c r="AD113" s="5"/>
      <c r="AF113" s="16"/>
      <c r="AG113" s="17"/>
    </row>
    <row r="114" spans="1:33" s="3" customFormat="1" ht="9">
      <c r="A114" s="7" t="s">
        <v>8</v>
      </c>
      <c r="B114" s="4">
        <v>0</v>
      </c>
      <c r="C114" s="4">
        <v>0</v>
      </c>
      <c r="D114" s="33"/>
      <c r="E114" s="33"/>
      <c r="F114" s="6">
        <f t="shared" si="24"/>
        <v>0</v>
      </c>
      <c r="H114" s="7"/>
      <c r="I114" s="4"/>
      <c r="J114" s="4"/>
      <c r="K114" s="4"/>
      <c r="L114" s="4"/>
      <c r="M114" s="6">
        <f t="shared" si="25"/>
        <v>0</v>
      </c>
      <c r="N114" s="7"/>
      <c r="O114" s="7"/>
      <c r="P114" s="4"/>
      <c r="Q114" s="4"/>
      <c r="R114" s="4"/>
      <c r="S114" s="4"/>
      <c r="T114" s="6">
        <f t="shared" si="26"/>
        <v>0</v>
      </c>
      <c r="V114" s="7"/>
      <c r="W114" s="4"/>
      <c r="X114" s="4"/>
      <c r="Y114" s="4"/>
      <c r="Z114" s="4"/>
      <c r="AA114" s="6">
        <f t="shared" si="27"/>
        <v>0</v>
      </c>
      <c r="AC114" s="5"/>
      <c r="AD114" s="5"/>
      <c r="AF114" s="16"/>
      <c r="AG114" s="17"/>
    </row>
    <row r="115" spans="1:33" s="3" customFormat="1" ht="9">
      <c r="A115" s="7" t="s">
        <v>9</v>
      </c>
      <c r="B115" s="4">
        <v>11</v>
      </c>
      <c r="C115" s="4">
        <v>1</v>
      </c>
      <c r="D115" s="33"/>
      <c r="E115" s="33"/>
      <c r="F115" s="6">
        <f t="shared" si="24"/>
        <v>12</v>
      </c>
      <c r="H115" s="7"/>
      <c r="I115" s="4"/>
      <c r="J115" s="4"/>
      <c r="K115" s="4"/>
      <c r="L115" s="4"/>
      <c r="M115" s="6">
        <f t="shared" si="25"/>
        <v>0</v>
      </c>
      <c r="N115" s="7"/>
      <c r="O115" s="7"/>
      <c r="P115" s="4"/>
      <c r="Q115" s="4"/>
      <c r="R115" s="4"/>
      <c r="S115" s="4"/>
      <c r="T115" s="6">
        <f t="shared" si="26"/>
        <v>0</v>
      </c>
      <c r="V115" s="7"/>
      <c r="W115" s="4"/>
      <c r="X115" s="4"/>
      <c r="Y115" s="4"/>
      <c r="Z115" s="4"/>
      <c r="AA115" s="6">
        <f t="shared" si="27"/>
        <v>0</v>
      </c>
      <c r="AC115" s="5"/>
      <c r="AD115" s="5"/>
      <c r="AF115" s="16"/>
      <c r="AG115" s="17"/>
    </row>
    <row r="116" spans="1:33" s="3" customFormat="1" ht="9">
      <c r="A116" s="32" t="s">
        <v>32</v>
      </c>
      <c r="B116" s="33"/>
      <c r="C116" s="33"/>
      <c r="D116" s="33"/>
      <c r="E116" s="33"/>
      <c r="F116" s="6">
        <f t="shared" si="24"/>
        <v>0</v>
      </c>
      <c r="H116" s="7"/>
      <c r="I116" s="4"/>
      <c r="J116" s="4"/>
      <c r="K116" s="4"/>
      <c r="L116" s="4"/>
      <c r="M116" s="6">
        <f t="shared" si="25"/>
        <v>0</v>
      </c>
      <c r="N116" s="7"/>
      <c r="O116" s="7"/>
      <c r="P116" s="4"/>
      <c r="Q116" s="4"/>
      <c r="R116" s="4"/>
      <c r="S116" s="4"/>
      <c r="T116" s="6">
        <f t="shared" si="26"/>
        <v>0</v>
      </c>
      <c r="V116" s="7"/>
      <c r="W116" s="4"/>
      <c r="X116" s="4"/>
      <c r="Y116" s="4"/>
      <c r="Z116" s="4"/>
      <c r="AA116" s="6">
        <f t="shared" si="27"/>
        <v>0</v>
      </c>
      <c r="AC116" s="5"/>
      <c r="AD116" s="5"/>
      <c r="AF116" s="16"/>
      <c r="AG116" s="17"/>
    </row>
    <row r="117" spans="1:33" s="3" customFormat="1" ht="9">
      <c r="A117" s="7" t="s">
        <v>11</v>
      </c>
      <c r="B117" s="33"/>
      <c r="C117" s="4">
        <v>9</v>
      </c>
      <c r="D117" s="4">
        <v>0</v>
      </c>
      <c r="E117" s="33"/>
      <c r="F117" s="6">
        <f t="shared" si="24"/>
        <v>9</v>
      </c>
      <c r="H117" s="7"/>
      <c r="I117" s="4"/>
      <c r="J117" s="4"/>
      <c r="K117" s="4"/>
      <c r="L117" s="4"/>
      <c r="M117" s="6">
        <f t="shared" si="25"/>
        <v>0</v>
      </c>
      <c r="N117" s="7"/>
      <c r="O117" s="7"/>
      <c r="P117" s="4"/>
      <c r="Q117" s="4"/>
      <c r="R117" s="4"/>
      <c r="S117" s="4"/>
      <c r="T117" s="6">
        <f t="shared" si="26"/>
        <v>0</v>
      </c>
      <c r="V117" s="7"/>
      <c r="W117" s="4"/>
      <c r="X117" s="4"/>
      <c r="Y117" s="4"/>
      <c r="Z117" s="4"/>
      <c r="AA117" s="6">
        <f t="shared" si="27"/>
        <v>0</v>
      </c>
      <c r="AC117" s="5"/>
      <c r="AD117" s="5"/>
      <c r="AF117" s="16"/>
      <c r="AG117" s="17"/>
    </row>
    <row r="118" spans="1:33" s="3" customFormat="1" ht="9">
      <c r="A118" s="7" t="s">
        <v>12</v>
      </c>
      <c r="B118" s="4">
        <v>9</v>
      </c>
      <c r="C118" s="4">
        <v>3</v>
      </c>
      <c r="D118" s="33"/>
      <c r="E118" s="33"/>
      <c r="F118" s="6">
        <f t="shared" si="24"/>
        <v>12</v>
      </c>
      <c r="H118" s="7"/>
      <c r="I118" s="4"/>
      <c r="J118" s="4"/>
      <c r="K118" s="4"/>
      <c r="L118" s="4"/>
      <c r="M118" s="6">
        <f t="shared" si="25"/>
        <v>0</v>
      </c>
      <c r="N118" s="7"/>
      <c r="O118" s="7"/>
      <c r="P118" s="4"/>
      <c r="Q118" s="4"/>
      <c r="R118" s="4"/>
      <c r="S118" s="4"/>
      <c r="T118" s="6">
        <f t="shared" si="26"/>
        <v>0</v>
      </c>
      <c r="V118" s="7"/>
      <c r="W118" s="4"/>
      <c r="X118" s="4"/>
      <c r="Y118" s="4"/>
      <c r="Z118" s="4"/>
      <c r="AA118" s="6">
        <f t="shared" si="27"/>
        <v>0</v>
      </c>
      <c r="AC118" s="5"/>
      <c r="AD118" s="5"/>
      <c r="AF118" s="16"/>
      <c r="AG118" s="17"/>
    </row>
    <row r="119" spans="1:33" s="3" customFormat="1" ht="9">
      <c r="A119" s="7" t="s">
        <v>50</v>
      </c>
      <c r="B119" s="4">
        <v>14</v>
      </c>
      <c r="C119" s="33"/>
      <c r="D119" s="33"/>
      <c r="E119" s="33"/>
      <c r="F119" s="6">
        <f t="shared" si="24"/>
        <v>14</v>
      </c>
      <c r="H119" s="7"/>
      <c r="I119" s="4"/>
      <c r="J119" s="4"/>
      <c r="K119" s="4"/>
      <c r="L119" s="4"/>
      <c r="M119" s="6">
        <f t="shared" si="25"/>
        <v>0</v>
      </c>
      <c r="N119" s="7"/>
      <c r="O119" s="7"/>
      <c r="P119" s="4"/>
      <c r="Q119" s="4"/>
      <c r="R119" s="4"/>
      <c r="S119" s="4"/>
      <c r="T119" s="6">
        <f t="shared" si="26"/>
        <v>0</v>
      </c>
      <c r="V119" s="7"/>
      <c r="W119" s="4"/>
      <c r="X119" s="4"/>
      <c r="Y119" s="4"/>
      <c r="Z119" s="4"/>
      <c r="AA119" s="6">
        <f t="shared" si="27"/>
        <v>0</v>
      </c>
      <c r="AC119" s="5"/>
      <c r="AD119" s="5"/>
      <c r="AF119" s="16"/>
      <c r="AG119" s="17"/>
    </row>
    <row r="120" spans="1:33" s="3" customFormat="1" ht="9">
      <c r="A120" s="7" t="s">
        <v>31</v>
      </c>
      <c r="B120" s="4">
        <v>5</v>
      </c>
      <c r="C120" s="33"/>
      <c r="D120" s="33"/>
      <c r="E120" s="33"/>
      <c r="F120" s="6">
        <f t="shared" si="24"/>
        <v>5</v>
      </c>
      <c r="H120" s="7"/>
      <c r="I120" s="4"/>
      <c r="J120" s="4"/>
      <c r="K120" s="4"/>
      <c r="L120" s="4"/>
      <c r="M120" s="6">
        <f t="shared" si="25"/>
        <v>0</v>
      </c>
      <c r="N120" s="7"/>
      <c r="O120" s="7"/>
      <c r="P120" s="4"/>
      <c r="Q120" s="4"/>
      <c r="R120" s="4"/>
      <c r="S120" s="4"/>
      <c r="T120" s="6">
        <f t="shared" si="26"/>
        <v>0</v>
      </c>
      <c r="V120" s="7"/>
      <c r="W120" s="4"/>
      <c r="X120" s="4"/>
      <c r="Y120" s="4"/>
      <c r="Z120" s="4"/>
      <c r="AA120" s="6">
        <f t="shared" si="27"/>
        <v>0</v>
      </c>
      <c r="AC120" s="5"/>
      <c r="AD120" s="5"/>
      <c r="AF120" s="16"/>
      <c r="AG120" s="17"/>
    </row>
    <row r="121" spans="1:33" s="3" customFormat="1" ht="9">
      <c r="A121" s="7" t="s">
        <v>65</v>
      </c>
      <c r="B121" s="4">
        <v>12</v>
      </c>
      <c r="C121" s="4">
        <v>14</v>
      </c>
      <c r="D121" s="4">
        <v>13</v>
      </c>
      <c r="E121" s="4">
        <v>12</v>
      </c>
      <c r="F121" s="6">
        <f t="shared" si="24"/>
        <v>51</v>
      </c>
      <c r="H121" s="7"/>
      <c r="I121" s="4"/>
      <c r="J121" s="4"/>
      <c r="K121" s="4"/>
      <c r="L121" s="4"/>
      <c r="M121" s="6">
        <f t="shared" si="25"/>
        <v>0</v>
      </c>
      <c r="N121" s="7"/>
      <c r="O121" s="7"/>
      <c r="P121" s="4"/>
      <c r="Q121" s="4"/>
      <c r="R121" s="4"/>
      <c r="S121" s="4"/>
      <c r="T121" s="6">
        <f t="shared" si="26"/>
        <v>0</v>
      </c>
      <c r="V121" s="7"/>
      <c r="W121" s="4"/>
      <c r="X121" s="4"/>
      <c r="Y121" s="4"/>
      <c r="Z121" s="4"/>
      <c r="AA121" s="6">
        <f t="shared" si="27"/>
        <v>0</v>
      </c>
      <c r="AC121" s="5"/>
      <c r="AD121" s="5"/>
      <c r="AF121" s="16"/>
      <c r="AG121" s="17"/>
    </row>
    <row r="122" spans="1:33" s="3" customFormat="1" ht="9">
      <c r="A122" s="7" t="s">
        <v>15</v>
      </c>
      <c r="B122" s="4">
        <v>9</v>
      </c>
      <c r="C122" s="4">
        <v>0</v>
      </c>
      <c r="D122" s="33"/>
      <c r="E122" s="33"/>
      <c r="F122" s="6">
        <f t="shared" si="24"/>
        <v>9</v>
      </c>
      <c r="H122" s="7"/>
      <c r="I122" s="4"/>
      <c r="J122" s="4"/>
      <c r="K122" s="4"/>
      <c r="L122" s="4"/>
      <c r="M122" s="6"/>
      <c r="N122" s="7"/>
      <c r="O122" s="7"/>
      <c r="P122" s="4"/>
      <c r="Q122" s="4"/>
      <c r="R122" s="4"/>
      <c r="S122" s="4"/>
      <c r="T122" s="6"/>
      <c r="V122" s="7"/>
      <c r="W122" s="4"/>
      <c r="X122" s="4"/>
      <c r="Y122" s="4"/>
      <c r="Z122" s="4"/>
      <c r="AA122" s="6"/>
      <c r="AC122" s="5"/>
      <c r="AD122" s="5"/>
      <c r="AF122" s="16"/>
      <c r="AG122" s="17"/>
    </row>
    <row r="123" spans="1:33" s="3" customFormat="1" ht="9">
      <c r="A123" s="32" t="s">
        <v>32</v>
      </c>
      <c r="B123" s="33"/>
      <c r="C123" s="33"/>
      <c r="D123" s="33"/>
      <c r="E123" s="33"/>
      <c r="F123" s="6">
        <f t="shared" si="24"/>
        <v>0</v>
      </c>
      <c r="H123" s="7"/>
      <c r="I123" s="4"/>
      <c r="J123" s="4"/>
      <c r="K123" s="4"/>
      <c r="L123" s="4"/>
      <c r="M123" s="6"/>
      <c r="N123" s="7"/>
      <c r="O123" s="7"/>
      <c r="P123" s="4"/>
      <c r="Q123" s="4"/>
      <c r="R123" s="4"/>
      <c r="S123" s="4"/>
      <c r="T123" s="6"/>
      <c r="V123" s="7"/>
      <c r="W123" s="4"/>
      <c r="X123" s="4"/>
      <c r="Y123" s="4"/>
      <c r="Z123" s="4"/>
      <c r="AA123" s="6"/>
      <c r="AC123" s="5"/>
      <c r="AD123" s="5"/>
      <c r="AF123" s="16"/>
      <c r="AG123" s="17"/>
    </row>
    <row r="124" spans="1:33" s="3" customFormat="1" ht="9">
      <c r="A124" s="7"/>
      <c r="B124" s="4"/>
      <c r="C124" s="4"/>
      <c r="D124" s="4"/>
      <c r="E124" s="4"/>
      <c r="F124" s="6"/>
      <c r="H124" s="7"/>
      <c r="I124" s="4"/>
      <c r="J124" s="4"/>
      <c r="K124" s="4"/>
      <c r="L124" s="4"/>
      <c r="M124" s="6"/>
      <c r="N124" s="7"/>
      <c r="O124" s="7"/>
      <c r="P124" s="4"/>
      <c r="Q124" s="4"/>
      <c r="R124" s="4"/>
      <c r="S124" s="4"/>
      <c r="T124" s="6"/>
      <c r="V124" s="7"/>
      <c r="W124" s="4"/>
      <c r="X124" s="4"/>
      <c r="Y124" s="4"/>
      <c r="Z124" s="4"/>
      <c r="AA124" s="6"/>
      <c r="AC124" s="5"/>
      <c r="AD124" s="5"/>
      <c r="AF124" s="16"/>
      <c r="AG124" s="17"/>
    </row>
    <row r="125" spans="1:33" s="3" customFormat="1" ht="9">
      <c r="A125" s="7"/>
      <c r="B125" s="6">
        <f>SUM(B110:B121)</f>
        <v>75</v>
      </c>
      <c r="C125" s="6">
        <f>SUM(C110:C121)</f>
        <v>49</v>
      </c>
      <c r="D125" s="6">
        <f>SUM(D110:D121)</f>
        <v>29</v>
      </c>
      <c r="E125" s="6">
        <f>SUM(E110:E121)</f>
        <v>16</v>
      </c>
      <c r="F125" s="11">
        <f>SUM(F110:F124)</f>
        <v>178</v>
      </c>
      <c r="H125" s="7"/>
      <c r="I125" s="6">
        <f>SUM(I110:I121)</f>
        <v>0</v>
      </c>
      <c r="J125" s="6">
        <f>SUM(J110:J121)</f>
        <v>0</v>
      </c>
      <c r="K125" s="6">
        <f>SUM(K110:K121)</f>
        <v>0</v>
      </c>
      <c r="L125" s="6">
        <f>SUM(L110:L121)</f>
        <v>0</v>
      </c>
      <c r="M125" s="11">
        <f>SUM(M110:M124)</f>
        <v>0</v>
      </c>
      <c r="N125" s="7"/>
      <c r="O125" s="7"/>
      <c r="P125" s="6">
        <f>SUM(P110:P121)</f>
        <v>0</v>
      </c>
      <c r="Q125" s="6">
        <f>SUM(Q110:Q121)</f>
        <v>0</v>
      </c>
      <c r="R125" s="6">
        <f>SUM(R110:R121)</f>
        <v>0</v>
      </c>
      <c r="S125" s="6">
        <f>SUM(S110:S121)</f>
        <v>0</v>
      </c>
      <c r="T125" s="11">
        <f>SUM(T110:T124)</f>
        <v>0</v>
      </c>
      <c r="V125" s="7"/>
      <c r="W125" s="6">
        <f>SUM(W110:W121)</f>
        <v>0</v>
      </c>
      <c r="X125" s="6">
        <f>SUM(X110:X121)</f>
        <v>0</v>
      </c>
      <c r="Y125" s="6">
        <f>SUM(Y110:Y121)</f>
        <v>0</v>
      </c>
      <c r="Z125" s="6">
        <f>SUM(Z110:Z121)</f>
        <v>0</v>
      </c>
      <c r="AA125" s="11">
        <f>SUM(AA110:AA124)</f>
        <v>0</v>
      </c>
      <c r="AC125" s="5"/>
      <c r="AD125" s="5"/>
      <c r="AF125" s="16"/>
      <c r="AG125" s="17"/>
    </row>
    <row r="126" spans="1:33" s="3" customFormat="1" ht="12">
      <c r="A126" s="7"/>
      <c r="B126" s="4"/>
      <c r="C126" s="4"/>
      <c r="D126" s="4"/>
      <c r="E126" s="4"/>
      <c r="F126" s="4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C126" s="9"/>
      <c r="AD126" s="5"/>
      <c r="AE126" s="22"/>
      <c r="AF126" s="16"/>
      <c r="AG126" s="17"/>
    </row>
    <row r="127" spans="1:33" s="3" customFormat="1" ht="12">
      <c r="A127" s="7"/>
      <c r="B127" s="4"/>
      <c r="C127" s="4"/>
      <c r="D127" s="4"/>
      <c r="E127" s="4"/>
      <c r="F127" s="4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C127" s="9"/>
      <c r="AD127" s="5"/>
      <c r="AE127" s="22"/>
      <c r="AF127" s="16"/>
      <c r="AG127" s="17"/>
    </row>
    <row r="128" spans="1:33" s="3" customFormat="1" ht="12">
      <c r="A128" s="7"/>
      <c r="B128" s="4"/>
      <c r="C128" s="4"/>
      <c r="D128" s="4"/>
      <c r="E128" s="4"/>
      <c r="F128" s="4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C128" s="9"/>
      <c r="AD128" s="5"/>
      <c r="AE128" s="22"/>
      <c r="AF128" s="16"/>
      <c r="AG128" s="17"/>
    </row>
    <row r="129" spans="1:33" s="3" customFormat="1" ht="12">
      <c r="A129" s="7"/>
      <c r="B129" s="4"/>
      <c r="C129" s="4"/>
      <c r="D129" s="4"/>
      <c r="E129" s="4"/>
      <c r="F129" s="4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C129" s="9"/>
      <c r="AD129" s="5"/>
      <c r="AE129" s="22"/>
      <c r="AF129" s="16"/>
      <c r="AG129" s="17"/>
    </row>
    <row r="130" spans="1:33" s="3" customFormat="1" ht="12">
      <c r="A130" s="7"/>
      <c r="B130" s="4"/>
      <c r="C130" s="4"/>
      <c r="D130" s="4"/>
      <c r="E130" s="4"/>
      <c r="F130" s="4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C130" s="9"/>
      <c r="AD130" s="5"/>
      <c r="AE130" s="22"/>
      <c r="AF130" s="16"/>
      <c r="AG130" s="17"/>
    </row>
    <row r="131" spans="1:33" s="3" customFormat="1">
      <c r="A131" s="7"/>
      <c r="B131" s="4"/>
      <c r="C131" s="4"/>
      <c r="D131" s="4"/>
      <c r="E131" s="4"/>
      <c r="F131" s="4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C131" s="2"/>
      <c r="AD131" s="5"/>
      <c r="AE131" s="22"/>
      <c r="AF131" s="16"/>
      <c r="AG131" s="17"/>
    </row>
    <row r="132" spans="1:33" s="3" customFormat="1">
      <c r="A132" s="7"/>
      <c r="B132" s="4"/>
      <c r="C132" s="4"/>
      <c r="D132" s="4"/>
      <c r="E132" s="4"/>
      <c r="F132" s="4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C132" s="2"/>
      <c r="AD132" s="5"/>
      <c r="AE132" s="22"/>
      <c r="AF132" s="16"/>
      <c r="AG132" s="17"/>
    </row>
    <row r="133" spans="1:33" s="3" customFormat="1">
      <c r="A133" s="7"/>
      <c r="B133" s="4"/>
      <c r="C133" s="4"/>
      <c r="D133" s="4"/>
      <c r="E133" s="4"/>
      <c r="F133" s="4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C133" s="2"/>
      <c r="AD133" s="5"/>
      <c r="AE133" s="22"/>
      <c r="AF133" s="16"/>
      <c r="AG133" s="17"/>
    </row>
    <row r="134" spans="1:33" s="3" customFormat="1">
      <c r="A134" s="7"/>
      <c r="B134" s="4"/>
      <c r="C134" s="4"/>
      <c r="D134" s="4"/>
      <c r="E134" s="4"/>
      <c r="F134" s="4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C134" s="2"/>
      <c r="AD134" s="5"/>
      <c r="AE134" s="22"/>
      <c r="AF134" s="16"/>
      <c r="AG134" s="17"/>
    </row>
    <row r="135" spans="1:33" s="3" customFormat="1">
      <c r="A135" s="7"/>
      <c r="B135" s="4"/>
      <c r="C135" s="4"/>
      <c r="D135" s="4"/>
      <c r="E135" s="4"/>
      <c r="F135" s="4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C135" s="2"/>
      <c r="AD135" s="5"/>
      <c r="AE135" s="22"/>
      <c r="AF135" s="16"/>
      <c r="AG135" s="17"/>
    </row>
    <row r="136" spans="1:33" s="3" customFormat="1">
      <c r="A136" s="7"/>
      <c r="B136" s="4"/>
      <c r="C136" s="4"/>
      <c r="D136" s="4"/>
      <c r="E136" s="4"/>
      <c r="F136" s="4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C136" s="2"/>
      <c r="AD136" s="5"/>
      <c r="AE136" s="22"/>
      <c r="AF136" s="16"/>
      <c r="AG136" s="17"/>
    </row>
    <row r="137" spans="1:33" s="3" customFormat="1">
      <c r="A137" s="7"/>
      <c r="B137" s="4"/>
      <c r="C137" s="4"/>
      <c r="D137" s="4"/>
      <c r="E137" s="4"/>
      <c r="F137" s="4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C137" s="2"/>
      <c r="AD137" s="5"/>
      <c r="AE137" s="22"/>
      <c r="AF137" s="16"/>
      <c r="AG137" s="17"/>
    </row>
    <row r="138" spans="1:33" s="3" customFormat="1">
      <c r="A138" s="7"/>
      <c r="B138" s="4"/>
      <c r="C138" s="4"/>
      <c r="D138" s="4"/>
      <c r="E138" s="4"/>
      <c r="F138" s="4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C138" s="2"/>
      <c r="AD138" s="5"/>
      <c r="AE138" s="22"/>
      <c r="AF138" s="16"/>
      <c r="AG138" s="17"/>
    </row>
    <row r="139" spans="1:33" s="3" customFormat="1">
      <c r="A139" s="7"/>
      <c r="B139" s="4"/>
      <c r="C139" s="4"/>
      <c r="D139" s="4"/>
      <c r="E139" s="4"/>
      <c r="F139" s="4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C139" s="2"/>
      <c r="AD139" s="5"/>
      <c r="AE139" s="22"/>
      <c r="AF139" s="16"/>
      <c r="AG139" s="17"/>
    </row>
    <row r="140" spans="1:33" s="3" customFormat="1">
      <c r="A140" s="7"/>
      <c r="B140" s="4"/>
      <c r="C140" s="4"/>
      <c r="D140" s="4"/>
      <c r="E140" s="4"/>
      <c r="F140" s="4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C140" s="2"/>
      <c r="AD140" s="5"/>
      <c r="AE140" s="22"/>
      <c r="AF140" s="16"/>
      <c r="AG140" s="17"/>
    </row>
    <row r="141" spans="1:33" s="3" customFormat="1">
      <c r="A141" s="7"/>
      <c r="B141" s="4"/>
      <c r="C141" s="4"/>
      <c r="D141" s="4"/>
      <c r="E141" s="4"/>
      <c r="F141" s="4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C141" s="2"/>
      <c r="AD141" s="5"/>
      <c r="AE141" s="22"/>
      <c r="AF141" s="16"/>
      <c r="AG141" s="17"/>
    </row>
    <row r="142" spans="1:33" s="3" customFormat="1">
      <c r="A142" s="7"/>
      <c r="B142" s="4"/>
      <c r="C142" s="4"/>
      <c r="D142" s="4"/>
      <c r="E142" s="4"/>
      <c r="F142" s="4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C142" s="2"/>
      <c r="AD142" s="5"/>
      <c r="AE142" s="22"/>
      <c r="AF142" s="16"/>
      <c r="AG142" s="17"/>
    </row>
    <row r="143" spans="1:33" s="3" customFormat="1">
      <c r="A143" s="7"/>
      <c r="B143" s="4"/>
      <c r="C143" s="4"/>
      <c r="D143" s="4"/>
      <c r="E143" s="4"/>
      <c r="F143" s="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C143" s="2"/>
      <c r="AD143" s="5"/>
      <c r="AE143" s="22"/>
      <c r="AF143" s="16"/>
      <c r="AG143" s="17"/>
    </row>
    <row r="144" spans="1:33" s="3" customFormat="1">
      <c r="A144" s="7"/>
      <c r="B144" s="4"/>
      <c r="C144" s="4"/>
      <c r="D144" s="4"/>
      <c r="E144" s="4"/>
      <c r="F144" s="4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C144" s="2"/>
      <c r="AD144" s="5"/>
      <c r="AE144" s="22"/>
      <c r="AF144" s="16"/>
      <c r="AG144" s="17"/>
    </row>
    <row r="145" spans="1:33" s="3" customFormat="1">
      <c r="A145" s="7"/>
      <c r="B145" s="4"/>
      <c r="C145" s="4"/>
      <c r="D145" s="4"/>
      <c r="E145" s="4"/>
      <c r="F145" s="4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C145" s="2"/>
      <c r="AD145" s="5"/>
      <c r="AE145" s="22"/>
      <c r="AF145" s="16"/>
      <c r="AG145" s="17"/>
    </row>
    <row r="146" spans="1:33" s="3" customFormat="1">
      <c r="A146" s="7"/>
      <c r="B146" s="4"/>
      <c r="C146" s="4"/>
      <c r="D146" s="4"/>
      <c r="E146" s="4"/>
      <c r="F146" s="4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C146" s="2"/>
      <c r="AD146" s="5"/>
      <c r="AE146" s="22"/>
      <c r="AF146" s="16"/>
      <c r="AG146" s="17"/>
    </row>
    <row r="147" spans="1:33" s="3" customFormat="1">
      <c r="A147" s="7"/>
      <c r="B147" s="4"/>
      <c r="C147" s="4"/>
      <c r="D147" s="4"/>
      <c r="E147" s="4"/>
      <c r="F147" s="4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C147" s="2"/>
      <c r="AD147" s="5"/>
      <c r="AE147" s="22"/>
      <c r="AF147" s="16"/>
      <c r="AG147" s="17"/>
    </row>
    <row r="148" spans="1:33" s="3" customFormat="1">
      <c r="A148" s="7"/>
      <c r="B148" s="4"/>
      <c r="C148" s="4"/>
      <c r="D148" s="4"/>
      <c r="E148" s="4"/>
      <c r="F148" s="4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C148" s="2"/>
      <c r="AD148" s="5"/>
      <c r="AE148" s="22"/>
      <c r="AF148" s="16"/>
      <c r="AG148" s="17"/>
    </row>
    <row r="149" spans="1:33" s="3" customFormat="1">
      <c r="A149" s="7"/>
      <c r="B149" s="4"/>
      <c r="C149" s="4"/>
      <c r="D149" s="4"/>
      <c r="E149" s="4"/>
      <c r="F149" s="4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C149" s="2"/>
      <c r="AD149" s="5"/>
      <c r="AE149" s="22"/>
      <c r="AF149" s="16"/>
      <c r="AG149" s="17"/>
    </row>
    <row r="150" spans="1:33" s="3" customFormat="1">
      <c r="A150" s="7"/>
      <c r="B150" s="4"/>
      <c r="C150" s="4"/>
      <c r="D150" s="4"/>
      <c r="E150" s="4"/>
      <c r="F150" s="4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C150" s="2"/>
      <c r="AD150" s="5"/>
      <c r="AE150" s="22"/>
      <c r="AF150" s="16"/>
      <c r="AG150" s="17"/>
    </row>
    <row r="151" spans="1:33" s="3" customFormat="1">
      <c r="A151" s="7"/>
      <c r="B151" s="4"/>
      <c r="C151" s="4"/>
      <c r="D151" s="4"/>
      <c r="E151" s="4"/>
      <c r="F151" s="4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C151" s="2"/>
      <c r="AD151" s="5"/>
      <c r="AE151" s="22"/>
      <c r="AF151" s="16"/>
      <c r="AG151" s="17"/>
    </row>
    <row r="152" spans="1:33" s="3" customFormat="1">
      <c r="A152" s="7"/>
      <c r="B152" s="4"/>
      <c r="C152" s="4"/>
      <c r="D152" s="4"/>
      <c r="E152" s="4"/>
      <c r="F152" s="4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C152" s="2"/>
      <c r="AD152" s="5"/>
      <c r="AE152" s="22"/>
      <c r="AF152" s="16"/>
      <c r="AG152" s="17"/>
    </row>
    <row r="153" spans="1:33" s="3" customFormat="1">
      <c r="A153" s="7"/>
      <c r="B153" s="4"/>
      <c r="C153" s="4"/>
      <c r="D153" s="4"/>
      <c r="E153" s="4"/>
      <c r="F153" s="4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C153" s="2"/>
      <c r="AD153" s="5"/>
      <c r="AE153" s="22"/>
      <c r="AF153" s="16"/>
      <c r="AG153" s="17"/>
    </row>
    <row r="154" spans="1:33" s="3" customFormat="1">
      <c r="A154" s="7"/>
      <c r="B154" s="4"/>
      <c r="C154" s="4"/>
      <c r="D154" s="4"/>
      <c r="E154" s="4"/>
      <c r="F154" s="4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C154" s="2"/>
      <c r="AD154" s="5"/>
      <c r="AE154" s="22"/>
      <c r="AF154" s="16"/>
      <c r="AG154" s="17"/>
    </row>
    <row r="155" spans="1:33" s="3" customFormat="1">
      <c r="A155" s="7"/>
      <c r="B155" s="4"/>
      <c r="C155" s="4"/>
      <c r="D155" s="4"/>
      <c r="E155" s="4"/>
      <c r="F155" s="4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C155" s="2"/>
      <c r="AD155" s="5"/>
      <c r="AE155" s="22"/>
      <c r="AF155" s="16"/>
      <c r="AG155" s="17"/>
    </row>
    <row r="156" spans="1:33" s="3" customFormat="1">
      <c r="A156" s="7"/>
      <c r="B156" s="4"/>
      <c r="C156" s="4"/>
      <c r="D156" s="4"/>
      <c r="E156" s="4"/>
      <c r="F156" s="4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C156" s="2"/>
      <c r="AD156" s="5"/>
      <c r="AE156" s="22"/>
      <c r="AF156" s="16"/>
      <c r="AG156" s="17"/>
    </row>
    <row r="157" spans="1:33" s="3" customFormat="1">
      <c r="A157" s="7"/>
      <c r="B157" s="4"/>
      <c r="C157" s="4"/>
      <c r="D157" s="4"/>
      <c r="E157" s="4"/>
      <c r="F157" s="4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C157" s="2"/>
      <c r="AD157" s="5"/>
      <c r="AE157" s="22"/>
      <c r="AF157" s="16"/>
      <c r="AG157" s="17"/>
    </row>
    <row r="158" spans="1:33" s="3" customFormat="1">
      <c r="A158" s="7"/>
      <c r="B158" s="4"/>
      <c r="C158" s="4"/>
      <c r="D158" s="4"/>
      <c r="E158" s="4"/>
      <c r="F158" s="4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C158" s="2"/>
      <c r="AD158" s="5"/>
      <c r="AE158" s="22"/>
      <c r="AF158" s="16"/>
      <c r="AG158" s="17"/>
    </row>
    <row r="159" spans="1:33" s="3" customFormat="1">
      <c r="A159" s="7"/>
      <c r="B159" s="4"/>
      <c r="C159" s="4"/>
      <c r="D159" s="4"/>
      <c r="E159" s="4"/>
      <c r="F159" s="4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C159" s="2"/>
      <c r="AD159" s="5"/>
      <c r="AE159" s="22"/>
      <c r="AF159" s="16"/>
      <c r="AG159" s="17"/>
    </row>
    <row r="160" spans="1:33" s="3" customFormat="1">
      <c r="A160" s="7"/>
      <c r="B160" s="4"/>
      <c r="C160" s="4"/>
      <c r="D160" s="4"/>
      <c r="E160" s="4"/>
      <c r="F160" s="4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C160" s="2"/>
      <c r="AD160" s="5"/>
      <c r="AE160" s="22"/>
      <c r="AF160" s="16"/>
      <c r="AG160" s="17"/>
    </row>
    <row r="161" spans="1:33" s="3" customFormat="1">
      <c r="A161" s="7"/>
      <c r="B161" s="4"/>
      <c r="C161" s="4"/>
      <c r="D161" s="4"/>
      <c r="E161" s="4"/>
      <c r="F161" s="4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C161" s="2"/>
      <c r="AD161" s="5"/>
      <c r="AE161" s="22"/>
      <c r="AF161" s="16"/>
      <c r="AG161" s="17"/>
    </row>
    <row r="162" spans="1:33" s="3" customFormat="1">
      <c r="A162" s="7"/>
      <c r="B162" s="4"/>
      <c r="C162" s="4"/>
      <c r="D162" s="4"/>
      <c r="E162" s="4"/>
      <c r="F162" s="4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C162" s="2"/>
      <c r="AD162" s="5"/>
      <c r="AE162" s="22"/>
      <c r="AF162" s="16"/>
      <c r="AG162" s="19"/>
    </row>
    <row r="163" spans="1:33" s="3" customFormat="1">
      <c r="A163" s="7"/>
      <c r="B163" s="4"/>
      <c r="C163" s="4"/>
      <c r="D163" s="4"/>
      <c r="E163" s="4"/>
      <c r="F163" s="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C163" s="2"/>
      <c r="AD163" s="5"/>
      <c r="AE163" s="22"/>
      <c r="AF163" s="16"/>
      <c r="AG163" s="19"/>
    </row>
    <row r="164" spans="1:33" s="3" customFormat="1">
      <c r="A164" s="7"/>
      <c r="B164" s="4"/>
      <c r="C164" s="4"/>
      <c r="D164" s="4"/>
      <c r="E164" s="4"/>
      <c r="F164" s="4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C164" s="2"/>
      <c r="AD164" s="5"/>
      <c r="AE164" s="22"/>
      <c r="AF164" s="16"/>
      <c r="AG164" s="19"/>
    </row>
    <row r="165" spans="1:33" s="3" customFormat="1">
      <c r="A165" s="7"/>
      <c r="B165" s="4"/>
      <c r="C165" s="4"/>
      <c r="D165" s="4"/>
      <c r="E165" s="4"/>
      <c r="F165" s="4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C165" s="2"/>
      <c r="AD165" s="9"/>
      <c r="AE165" s="22"/>
      <c r="AF165" s="16"/>
      <c r="AG165" s="19"/>
    </row>
    <row r="166" spans="1:33" s="8" customFormat="1">
      <c r="A166" s="12"/>
      <c r="B166" s="13"/>
      <c r="C166" s="13"/>
      <c r="D166" s="13"/>
      <c r="E166" s="13"/>
      <c r="F166" s="13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C166" s="2"/>
      <c r="AD166" s="9"/>
      <c r="AE166" s="22"/>
      <c r="AF166" s="16"/>
      <c r="AG166" s="19"/>
    </row>
    <row r="167" spans="1:33" s="8" customFormat="1">
      <c r="A167" s="12"/>
      <c r="B167" s="13"/>
      <c r="C167" s="13"/>
      <c r="D167" s="13"/>
      <c r="E167" s="13"/>
      <c r="F167" s="13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C167" s="2"/>
      <c r="AD167" s="9"/>
      <c r="AE167" s="22"/>
      <c r="AF167" s="16"/>
      <c r="AG167" s="19"/>
    </row>
    <row r="168" spans="1:33" s="8" customFormat="1">
      <c r="A168" s="12"/>
      <c r="B168" s="13"/>
      <c r="C168" s="13"/>
      <c r="D168" s="13"/>
      <c r="E168" s="13"/>
      <c r="F168" s="13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C168" s="2"/>
      <c r="AD168" s="9"/>
      <c r="AE168" s="22"/>
      <c r="AF168" s="16"/>
      <c r="AG168" s="19"/>
    </row>
    <row r="169" spans="1:33" s="8" customFormat="1">
      <c r="A169" s="12"/>
      <c r="B169" s="13"/>
      <c r="C169" s="13"/>
      <c r="D169" s="13"/>
      <c r="E169" s="13"/>
      <c r="F169" s="13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C169" s="2"/>
      <c r="AD169" s="9"/>
      <c r="AE169" s="22"/>
      <c r="AF169" s="16"/>
      <c r="AG169" s="19"/>
    </row>
    <row r="170" spans="1:33" s="8" customFormat="1">
      <c r="A170" s="12"/>
      <c r="B170" s="13"/>
      <c r="C170" s="13"/>
      <c r="D170" s="13"/>
      <c r="E170" s="13"/>
      <c r="F170" s="13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C170" s="2"/>
      <c r="AD170" s="9"/>
      <c r="AE170" s="22"/>
      <c r="AF170" s="16"/>
      <c r="AG170" s="21"/>
    </row>
    <row r="171" spans="1:33" s="8" customFormat="1">
      <c r="A171" s="12"/>
      <c r="B171" s="13"/>
      <c r="C171" s="13"/>
      <c r="D171" s="13"/>
      <c r="E171" s="13"/>
      <c r="F171" s="13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C171" s="2"/>
      <c r="AD171" s="9"/>
      <c r="AE171" s="22"/>
      <c r="AF171" s="16"/>
      <c r="AG171" s="21"/>
    </row>
    <row r="172" spans="1:33" s="8" customFormat="1">
      <c r="A172" s="12"/>
      <c r="B172" s="13"/>
      <c r="C172" s="13"/>
      <c r="D172" s="13"/>
      <c r="E172" s="13"/>
      <c r="F172" s="13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C172" s="2"/>
      <c r="AD172" s="9"/>
      <c r="AE172" s="22"/>
      <c r="AF172" s="16"/>
      <c r="AG172" s="21"/>
    </row>
    <row r="173" spans="1:33" s="8" customFormat="1">
      <c r="A173" s="12"/>
      <c r="B173" s="13"/>
      <c r="C173" s="13"/>
      <c r="D173" s="13"/>
      <c r="E173" s="13"/>
      <c r="F173" s="13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C173" s="2"/>
      <c r="AD173" s="2"/>
      <c r="AE173" s="22"/>
      <c r="AF173" s="16"/>
      <c r="AG173" s="21"/>
    </row>
    <row r="174" spans="1:33">
      <c r="AE174" s="22"/>
      <c r="AF174" s="16"/>
    </row>
    <row r="175" spans="1:33">
      <c r="AE175" s="22"/>
      <c r="AF175" s="16"/>
    </row>
    <row r="176" spans="1:33">
      <c r="AE176" s="22"/>
      <c r="AF176" s="16"/>
    </row>
    <row r="177" spans="31:32">
      <c r="AE177" s="22"/>
      <c r="AF177" s="16"/>
    </row>
    <row r="178" spans="31:32">
      <c r="AE178" s="22"/>
      <c r="AF178" s="16"/>
    </row>
    <row r="179" spans="31:32">
      <c r="AE179" s="22"/>
      <c r="AF179" s="16"/>
    </row>
    <row r="180" spans="31:32">
      <c r="AE180" s="22"/>
      <c r="AF180" s="16"/>
    </row>
    <row r="181" spans="31:32">
      <c r="AE181" s="22"/>
      <c r="AF181" s="16"/>
    </row>
    <row r="182" spans="31:32">
      <c r="AE182" s="22"/>
      <c r="AF182" s="16"/>
    </row>
    <row r="183" spans="31:32">
      <c r="AE183" s="22"/>
      <c r="AF183" s="16"/>
    </row>
    <row r="184" spans="31:32">
      <c r="AE184" s="22"/>
      <c r="AF184" s="16"/>
    </row>
    <row r="185" spans="31:32">
      <c r="AE185" s="22"/>
      <c r="AF185" s="16"/>
    </row>
    <row r="186" spans="31:32">
      <c r="AE186" s="22"/>
      <c r="AF186" s="16"/>
    </row>
    <row r="187" spans="31:32">
      <c r="AE187" s="22"/>
      <c r="AF187" s="18"/>
    </row>
    <row r="188" spans="31:32">
      <c r="AE188" s="22"/>
      <c r="AF188" s="18"/>
    </row>
    <row r="189" spans="31:32">
      <c r="AE189" s="22"/>
      <c r="AF189" s="18"/>
    </row>
    <row r="190" spans="31:32">
      <c r="AE190" s="22"/>
      <c r="AF190" s="18"/>
    </row>
    <row r="191" spans="31:32">
      <c r="AE191" s="22"/>
      <c r="AF191" s="18"/>
    </row>
    <row r="192" spans="31:32">
      <c r="AE192" s="22"/>
      <c r="AF192" s="18"/>
    </row>
    <row r="193" spans="31:32">
      <c r="AE193" s="22"/>
      <c r="AF193" s="18"/>
    </row>
    <row r="194" spans="31:32">
      <c r="AE194" s="22"/>
      <c r="AF194" s="18"/>
    </row>
    <row r="195" spans="31:32">
      <c r="AE195" s="22"/>
    </row>
    <row r="196" spans="31:32">
      <c r="AE196" s="22"/>
    </row>
    <row r="197" spans="31:32">
      <c r="AE197" s="22"/>
    </row>
    <row r="198" spans="31:32">
      <c r="AE198" s="22"/>
    </row>
    <row r="199" spans="31:32">
      <c r="AE199" s="22"/>
    </row>
    <row r="200" spans="31:32">
      <c r="AE200" s="22"/>
    </row>
    <row r="201" spans="31:32">
      <c r="AE201" s="22"/>
    </row>
    <row r="202" spans="31:32">
      <c r="AE202" s="22"/>
    </row>
    <row r="203" spans="31:32">
      <c r="AE203" s="22"/>
    </row>
    <row r="204" spans="31:32">
      <c r="AE204" s="22"/>
    </row>
    <row r="205" spans="31:32">
      <c r="AE205" s="24"/>
    </row>
    <row r="206" spans="31:32">
      <c r="AE206" s="24"/>
    </row>
    <row r="207" spans="31:32">
      <c r="AE207" s="24"/>
    </row>
    <row r="208" spans="31:32">
      <c r="AE208" s="24"/>
    </row>
    <row r="209" spans="31:31">
      <c r="AE209" s="24"/>
    </row>
    <row r="210" spans="31:31">
      <c r="AE210" s="24"/>
    </row>
    <row r="211" spans="31:31">
      <c r="AE211" s="24"/>
    </row>
    <row r="212" spans="31:31">
      <c r="AE212" s="24"/>
    </row>
  </sheetData>
  <sortState ref="AC2:AE20">
    <sortCondition descending="1" ref="AD2:AD20"/>
    <sortCondition ref="AC2:AC20"/>
  </sortState>
  <pageMargins left="0.2" right="0.2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Playoffs 2021A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cp:lastPrinted>2011-02-07T14:14:18Z</cp:lastPrinted>
  <dcterms:created xsi:type="dcterms:W3CDTF">2011-01-05T01:23:25Z</dcterms:created>
  <dcterms:modified xsi:type="dcterms:W3CDTF">2021-02-08T23:20:04Z</dcterms:modified>
</cp:coreProperties>
</file>